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K32" i="1"/>
  <c r="L31" i="1"/>
  <c r="K31" i="1"/>
  <c r="K34" i="1" s="1"/>
  <c r="J31" i="1"/>
  <c r="J32" i="1" s="1"/>
  <c r="J34" i="1" s="1"/>
  <c r="I31" i="1"/>
  <c r="H31" i="1"/>
  <c r="F31" i="1"/>
  <c r="F32" i="1" s="1"/>
  <c r="F34" i="1" s="1"/>
  <c r="E31" i="1"/>
  <c r="D31" i="1"/>
  <c r="C31" i="1"/>
  <c r="B31" i="1"/>
  <c r="G29" i="1"/>
  <c r="G31" i="1" s="1"/>
  <c r="G32" i="1" s="1"/>
  <c r="M20" i="1"/>
  <c r="I20" i="1"/>
  <c r="E20" i="1"/>
  <c r="L16" i="1"/>
  <c r="L20" i="1" s="1"/>
  <c r="K16" i="1"/>
  <c r="K20" i="1" s="1"/>
  <c r="J16" i="1"/>
  <c r="J20" i="1" s="1"/>
  <c r="I16" i="1"/>
  <c r="H16" i="1"/>
  <c r="H20" i="1" s="1"/>
  <c r="G16" i="1"/>
  <c r="G20" i="1" s="1"/>
  <c r="F16" i="1"/>
  <c r="F20" i="1" s="1"/>
  <c r="E16" i="1"/>
  <c r="D16" i="1"/>
  <c r="D20" i="1" s="1"/>
  <c r="D34" i="1" l="1"/>
  <c r="E34" i="1"/>
  <c r="D32" i="1"/>
  <c r="H32" i="1"/>
  <c r="H34" i="1" s="1"/>
  <c r="L32" i="1"/>
  <c r="L34" i="1" s="1"/>
  <c r="G34" i="1"/>
  <c r="E32" i="1"/>
  <c r="I32" i="1"/>
  <c r="I34" i="1" s="1"/>
</calcChain>
</file>

<file path=xl/sharedStrings.xml><?xml version="1.0" encoding="utf-8"?>
<sst xmlns="http://schemas.openxmlformats.org/spreadsheetml/2006/main" count="64" uniqueCount="45">
  <si>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</si>
  <si>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</si>
  <si>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</si>
  <si>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</si>
  <si>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</si>
  <si>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</si>
  <si>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</si>
  <si>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</si>
  <si>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</si>
  <si>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</si>
  <si>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</si>
  <si>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</si>
  <si>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</si>
  <si>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</si>
  <si>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</si>
  <si>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</si>
  <si>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</si>
  <si>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</si>
  <si>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</si>
  <si>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</si>
  <si>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</si>
  <si>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</si>
  <si>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</si>
  <si>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</si>
  <si>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отварные с сыром</t>
  </si>
  <si>
    <t>Чай  с сахаром и лимоном</t>
  </si>
  <si>
    <t>200/5</t>
  </si>
  <si>
    <t>Хлеб пшеничный</t>
  </si>
  <si>
    <t>Кондитерские изделия</t>
  </si>
  <si>
    <t>Итого день:</t>
  </si>
  <si>
    <t>465</t>
  </si>
  <si>
    <t>485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</si>
  <si>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</si>
  <si>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</si>
  <si>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</si>
  <si>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</si>
  <si>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 xml:space="preserve">Рис отварной 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</si>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</sst>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20" xfId="0" applyFont="1" applyBorder="1"/>
    <xf numFmtId="0" fontId="6" fillId="0" borderId="20" xfId="0" applyFont="1" applyBorder="1" applyAlignment="1">
      <alignment horizontal="right"/>
    </xf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/>
    <xf numFmtId="2" fontId="6" fillId="0" borderId="21" xfId="0" applyNumberFormat="1" applyFont="1" applyBorder="1"/>
    <xf numFmtId="0" fontId="6" fillId="0" borderId="22" xfId="0" applyFont="1" applyBorder="1" applyAlignment="1">
      <alignment horizontal="right"/>
    </xf>
    <xf numFmtId="0" fontId="7" fillId="3" borderId="20" xfId="0" applyFont="1" applyFill="1" applyBorder="1"/>
    <xf numFmtId="49" fontId="7" fillId="3" borderId="20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4" borderId="20" xfId="0" applyFont="1" applyFill="1" applyBorder="1"/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3" borderId="20" xfId="0" applyFont="1" applyFill="1" applyBorder="1" applyAlignment="1">
      <alignment horizontal="right"/>
    </xf>
    <xf numFmtId="0" fontId="7" fillId="0" borderId="22" xfId="0" applyFont="1" applyBorder="1"/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7" xfId="0" applyNumberFormat="1" applyFont="1" applyBorder="1"/>
    <xf numFmtId="164" fontId="2" fillId="0" borderId="2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sqref="A1:N78"/>
    </sheetView>
  </sheetViews>
  <sheetFormatPr defaultRowHeight="15" x14ac:dyDescent="0.25"/>
  <sheetData>
    <row r="1" spans="1:14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15.75" x14ac:dyDescent="0.25">
      <c r="A12" s="41" t="s">
        <v>24</v>
      </c>
      <c r="B12" s="42">
        <v>200</v>
      </c>
      <c r="C12" s="42">
        <v>220</v>
      </c>
      <c r="D12" s="41">
        <v>10.3</v>
      </c>
      <c r="E12" s="41">
        <v>12.4</v>
      </c>
      <c r="F12" s="41">
        <v>41.2</v>
      </c>
      <c r="G12" s="41">
        <v>318</v>
      </c>
      <c r="H12" s="41">
        <v>3.5999999999999997E-2</v>
      </c>
      <c r="I12" s="41">
        <v>0</v>
      </c>
      <c r="J12" s="43">
        <v>15</v>
      </c>
      <c r="K12" s="41">
        <v>8.4</v>
      </c>
      <c r="L12" s="44">
        <v>0.54</v>
      </c>
      <c r="M12" s="45">
        <v>261</v>
      </c>
      <c r="N12" s="2"/>
    </row>
    <row r="13" spans="1:14" ht="15.75" x14ac:dyDescent="0.25">
      <c r="A13" s="46" t="s">
        <v>25</v>
      </c>
      <c r="B13" s="42" t="s">
        <v>26</v>
      </c>
      <c r="C13" s="42" t="s">
        <v>26</v>
      </c>
      <c r="D13" s="41">
        <v>0.3</v>
      </c>
      <c r="E13" s="41">
        <v>0.1</v>
      </c>
      <c r="F13" s="41">
        <v>9.5</v>
      </c>
      <c r="G13" s="41">
        <v>40.1</v>
      </c>
      <c r="H13" s="41">
        <v>0</v>
      </c>
      <c r="I13" s="41">
        <v>0.02</v>
      </c>
      <c r="J13" s="43">
        <v>1</v>
      </c>
      <c r="K13" s="41">
        <v>7.9</v>
      </c>
      <c r="L13" s="47">
        <v>0.87</v>
      </c>
      <c r="M13" s="45">
        <v>459</v>
      </c>
      <c r="N13" s="2"/>
    </row>
    <row r="14" spans="1:14" ht="15.75" x14ac:dyDescent="0.25">
      <c r="A14" s="41" t="s">
        <v>27</v>
      </c>
      <c r="B14" s="42">
        <v>30</v>
      </c>
      <c r="C14" s="42">
        <v>30</v>
      </c>
      <c r="D14" s="41">
        <v>2.25</v>
      </c>
      <c r="E14" s="41">
        <v>0.86999999999999988</v>
      </c>
      <c r="F14" s="41">
        <v>15.42</v>
      </c>
      <c r="G14" s="41">
        <v>78.509999999999991</v>
      </c>
      <c r="H14" s="41">
        <v>3.3000000000000002E-2</v>
      </c>
      <c r="I14" s="41">
        <v>0.51</v>
      </c>
      <c r="J14" s="43">
        <v>0</v>
      </c>
      <c r="K14" s="41">
        <v>14.1</v>
      </c>
      <c r="L14" s="44">
        <v>1.17</v>
      </c>
      <c r="M14" s="45">
        <v>576</v>
      </c>
      <c r="N14" s="2"/>
    </row>
    <row r="15" spans="1:14" ht="15.75" x14ac:dyDescent="0.25">
      <c r="A15" s="41" t="s">
        <v>28</v>
      </c>
      <c r="B15" s="42">
        <v>30</v>
      </c>
      <c r="C15" s="42">
        <v>30</v>
      </c>
      <c r="D15" s="41">
        <v>2.25</v>
      </c>
      <c r="E15" s="41">
        <v>2.94</v>
      </c>
      <c r="F15" s="41">
        <v>22.32</v>
      </c>
      <c r="G15" s="41">
        <v>124.5</v>
      </c>
      <c r="H15" s="41">
        <v>3.0000000000000001E-3</v>
      </c>
      <c r="I15" s="41">
        <v>1.41</v>
      </c>
      <c r="J15" s="43">
        <v>0</v>
      </c>
      <c r="K15" s="41">
        <v>8.6999999999999993</v>
      </c>
      <c r="L15" s="44">
        <v>0.63</v>
      </c>
      <c r="M15" s="48">
        <v>582</v>
      </c>
      <c r="N15" s="2"/>
    </row>
    <row r="16" spans="1:14" ht="15.75" x14ac:dyDescent="0.25">
      <c r="A16" s="49" t="s">
        <v>29</v>
      </c>
      <c r="B16" s="50" t="s">
        <v>30</v>
      </c>
      <c r="C16" s="50" t="s">
        <v>31</v>
      </c>
      <c r="D16" s="49">
        <f t="shared" ref="D16:L16" si="0">SUM(D12:D14)</f>
        <v>12.850000000000001</v>
      </c>
      <c r="E16" s="49">
        <f t="shared" si="0"/>
        <v>13.37</v>
      </c>
      <c r="F16" s="49">
        <f t="shared" si="0"/>
        <v>66.12</v>
      </c>
      <c r="G16" s="49">
        <f t="shared" si="0"/>
        <v>436.61</v>
      </c>
      <c r="H16" s="49">
        <f t="shared" si="0"/>
        <v>6.9000000000000006E-2</v>
      </c>
      <c r="I16" s="49">
        <f t="shared" si="0"/>
        <v>0.53</v>
      </c>
      <c r="J16" s="49">
        <f t="shared" si="0"/>
        <v>16</v>
      </c>
      <c r="K16" s="49">
        <f t="shared" si="0"/>
        <v>30.4</v>
      </c>
      <c r="L16" s="49">
        <f t="shared" si="0"/>
        <v>2.58</v>
      </c>
      <c r="M16" s="45"/>
      <c r="N16" s="2"/>
    </row>
    <row r="17" spans="1:14" x14ac:dyDescent="0.25">
      <c r="A17" s="51"/>
      <c r="B17" s="52"/>
      <c r="C17" s="53"/>
      <c r="D17" s="54"/>
      <c r="E17" s="55"/>
      <c r="F17" s="55"/>
      <c r="G17" s="56"/>
      <c r="H17" s="57"/>
      <c r="I17" s="55"/>
      <c r="J17" s="58"/>
      <c r="K17" s="54"/>
      <c r="L17" s="56"/>
      <c r="M17" s="59"/>
      <c r="N17" s="2"/>
    </row>
    <row r="18" spans="1:14" ht="15.75" thickBot="1" x14ac:dyDescent="0.3">
      <c r="A18" s="60"/>
      <c r="B18" s="61"/>
      <c r="C18" s="62"/>
      <c r="D18" s="63"/>
      <c r="E18" s="64"/>
      <c r="F18" s="64"/>
      <c r="G18" s="65"/>
      <c r="H18" s="66"/>
      <c r="I18" s="64"/>
      <c r="J18" s="67"/>
      <c r="K18" s="63"/>
      <c r="L18" s="65"/>
      <c r="M18" s="68"/>
      <c r="N18" s="2"/>
    </row>
    <row r="19" spans="1:14" ht="15.75" thickBot="1" x14ac:dyDescent="0.3">
      <c r="A19" s="4"/>
      <c r="B19" s="4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2"/>
      <c r="N19" s="2"/>
    </row>
    <row r="20" spans="1:14" ht="15.75" thickBot="1" x14ac:dyDescent="0.3">
      <c r="A20" s="71" t="s">
        <v>32</v>
      </c>
      <c r="B20" s="71"/>
      <c r="C20" s="69"/>
      <c r="D20" s="72">
        <f t="shared" ref="D20:M20" si="1">SUM(D12:D19)</f>
        <v>27.950000000000003</v>
      </c>
      <c r="E20" s="73">
        <f t="shared" si="1"/>
        <v>29.68</v>
      </c>
      <c r="F20" s="73">
        <f t="shared" si="1"/>
        <v>154.56</v>
      </c>
      <c r="G20" s="74">
        <f t="shared" si="1"/>
        <v>997.72</v>
      </c>
      <c r="H20" s="73">
        <f t="shared" si="1"/>
        <v>0.14100000000000001</v>
      </c>
      <c r="I20" s="73">
        <f t="shared" si="1"/>
        <v>2.4699999999999998</v>
      </c>
      <c r="J20" s="73">
        <f t="shared" si="1"/>
        <v>32</v>
      </c>
      <c r="K20" s="73">
        <f t="shared" si="1"/>
        <v>69.5</v>
      </c>
      <c r="L20" s="73">
        <f t="shared" si="1"/>
        <v>5.79</v>
      </c>
      <c r="M20" s="75">
        <f t="shared" si="1"/>
        <v>1878</v>
      </c>
      <c r="N20" s="2"/>
    </row>
    <row r="21" spans="1:14" ht="15.75" thickBot="1" x14ac:dyDescent="0.3">
      <c r="A21" s="76"/>
      <c r="B21" s="76"/>
      <c r="C21" s="5"/>
      <c r="D21" s="77"/>
      <c r="E21" s="77"/>
      <c r="F21" s="77"/>
      <c r="G21" s="77"/>
      <c r="H21" s="77"/>
      <c r="I21" s="77"/>
      <c r="J21" s="77"/>
      <c r="K21" s="77"/>
      <c r="L21" s="77"/>
      <c r="M21" s="2"/>
      <c r="N21" s="2"/>
    </row>
    <row r="22" spans="1:14" x14ac:dyDescent="0.25">
      <c r="A22" s="10" t="s">
        <v>33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</row>
    <row r="23" spans="1:14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</row>
    <row r="24" spans="1:14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</row>
    <row r="25" spans="1:14" ht="141.75" x14ac:dyDescent="0.25">
      <c r="A25" s="78" t="s">
        <v>34</v>
      </c>
      <c r="B25" s="42">
        <v>200</v>
      </c>
      <c r="C25" s="42">
        <v>250</v>
      </c>
      <c r="D25" s="41">
        <v>6.81</v>
      </c>
      <c r="E25" s="41">
        <v>8.49</v>
      </c>
      <c r="F25" s="41">
        <v>16.96</v>
      </c>
      <c r="G25" s="79">
        <v>165.96</v>
      </c>
      <c r="H25" s="41">
        <v>0.04</v>
      </c>
      <c r="I25" s="41">
        <v>2.35</v>
      </c>
      <c r="J25" s="43">
        <v>8</v>
      </c>
      <c r="K25" s="41">
        <v>36.75</v>
      </c>
      <c r="L25" s="44">
        <v>1.1000000000000001</v>
      </c>
      <c r="M25" s="45">
        <v>95</v>
      </c>
      <c r="N25" s="2"/>
    </row>
    <row r="26" spans="1:14" ht="15.75" x14ac:dyDescent="0.25">
      <c r="A26" s="41" t="s">
        <v>35</v>
      </c>
      <c r="B26" s="42">
        <v>80</v>
      </c>
      <c r="C26" s="42">
        <v>100</v>
      </c>
      <c r="D26" s="41">
        <v>20.53</v>
      </c>
      <c r="E26" s="41">
        <v>16.5</v>
      </c>
      <c r="F26" s="41">
        <v>16.53</v>
      </c>
      <c r="G26" s="79">
        <v>107.3</v>
      </c>
      <c r="H26" s="41">
        <v>0.14000000000000001</v>
      </c>
      <c r="I26" s="41">
        <v>2.1</v>
      </c>
      <c r="J26" s="43">
        <v>0</v>
      </c>
      <c r="K26" s="41">
        <v>61</v>
      </c>
      <c r="L26" s="44">
        <v>1.29</v>
      </c>
      <c r="M26" s="45">
        <v>309</v>
      </c>
      <c r="N26" s="2"/>
    </row>
    <row r="27" spans="1:14" ht="47.25" x14ac:dyDescent="0.25">
      <c r="A27" s="80" t="s">
        <v>36</v>
      </c>
      <c r="B27" s="81">
        <v>150</v>
      </c>
      <c r="C27" s="81">
        <v>180</v>
      </c>
      <c r="D27" s="82">
        <v>5.59</v>
      </c>
      <c r="E27" s="82">
        <v>5.85</v>
      </c>
      <c r="F27" s="82">
        <v>45.73</v>
      </c>
      <c r="G27" s="83">
        <v>253.44</v>
      </c>
      <c r="H27" s="82">
        <v>3.5999999999999997E-2</v>
      </c>
      <c r="I27" s="82">
        <v>0.32</v>
      </c>
      <c r="J27" s="84">
        <v>0</v>
      </c>
      <c r="K27" s="82">
        <v>8.2799999999999976</v>
      </c>
      <c r="L27" s="85">
        <v>0.01</v>
      </c>
      <c r="M27" s="86">
        <v>205</v>
      </c>
      <c r="N27" s="2"/>
    </row>
    <row r="28" spans="1:14" ht="15.75" x14ac:dyDescent="0.25">
      <c r="A28" s="46" t="s">
        <v>37</v>
      </c>
      <c r="B28" s="42">
        <v>200</v>
      </c>
      <c r="C28" s="42">
        <v>200</v>
      </c>
      <c r="D28" s="41">
        <v>0.28999999999999998</v>
      </c>
      <c r="E28" s="41">
        <v>0</v>
      </c>
      <c r="F28" s="41">
        <v>19.3</v>
      </c>
      <c r="G28" s="79">
        <v>81</v>
      </c>
      <c r="H28" s="41">
        <v>0.02</v>
      </c>
      <c r="I28" s="41">
        <v>0.1</v>
      </c>
      <c r="J28" s="43">
        <v>3.3</v>
      </c>
      <c r="K28" s="41">
        <v>13.5</v>
      </c>
      <c r="L28" s="44">
        <v>1.1599999999999999</v>
      </c>
      <c r="M28" s="45">
        <v>487</v>
      </c>
      <c r="N28" s="2"/>
    </row>
    <row r="29" spans="1:14" ht="15.75" x14ac:dyDescent="0.25">
      <c r="A29" s="41" t="s">
        <v>38</v>
      </c>
      <c r="B29" s="42">
        <v>25</v>
      </c>
      <c r="C29" s="42">
        <v>40</v>
      </c>
      <c r="D29" s="41">
        <v>2.4</v>
      </c>
      <c r="E29" s="41">
        <v>0.45</v>
      </c>
      <c r="F29" s="41">
        <v>12.3</v>
      </c>
      <c r="G29" s="41">
        <f>D29*4+E29*9+F29*4</f>
        <v>62.85</v>
      </c>
      <c r="H29" s="41">
        <v>7.4999999999999983E-2</v>
      </c>
      <c r="I29" s="41">
        <v>0.69</v>
      </c>
      <c r="J29" s="43">
        <v>0</v>
      </c>
      <c r="K29" s="41">
        <v>9.9</v>
      </c>
      <c r="L29" s="44">
        <v>1.32</v>
      </c>
      <c r="M29" s="45">
        <v>574</v>
      </c>
      <c r="N29" s="2"/>
    </row>
    <row r="30" spans="1:14" ht="15.75" x14ac:dyDescent="0.25">
      <c r="A30" s="41" t="s">
        <v>27</v>
      </c>
      <c r="B30" s="42">
        <v>35</v>
      </c>
      <c r="C30" s="42">
        <v>45</v>
      </c>
      <c r="D30" s="41">
        <v>4.5999999999999996</v>
      </c>
      <c r="E30" s="41">
        <v>0.54</v>
      </c>
      <c r="F30" s="41">
        <v>29.5</v>
      </c>
      <c r="G30" s="79">
        <v>125.6</v>
      </c>
      <c r="H30" s="41">
        <v>3.3000000000000002E-2</v>
      </c>
      <c r="I30" s="41">
        <v>0.51</v>
      </c>
      <c r="J30" s="43">
        <v>0</v>
      </c>
      <c r="K30" s="41">
        <v>14.1</v>
      </c>
      <c r="L30" s="44">
        <v>1.17</v>
      </c>
      <c r="M30" s="45">
        <v>576</v>
      </c>
      <c r="N30" s="2"/>
    </row>
    <row r="31" spans="1:14" ht="15.75" x14ac:dyDescent="0.25">
      <c r="A31" s="49" t="s">
        <v>39</v>
      </c>
      <c r="B31" s="87">
        <f>SUM(B25:B30)</f>
        <v>690</v>
      </c>
      <c r="C31" s="87">
        <f>SUM(C25:C30)</f>
        <v>815</v>
      </c>
      <c r="D31" s="87">
        <f t="shared" ref="D31:L32" si="2">SUM(D25:D30)</f>
        <v>40.22</v>
      </c>
      <c r="E31" s="87">
        <f t="shared" si="2"/>
        <v>31.830000000000002</v>
      </c>
      <c r="F31" s="87">
        <f t="shared" si="2"/>
        <v>140.32</v>
      </c>
      <c r="G31" s="87">
        <f t="shared" si="2"/>
        <v>796.15000000000009</v>
      </c>
      <c r="H31" s="87">
        <f t="shared" si="2"/>
        <v>0.34399999999999997</v>
      </c>
      <c r="I31" s="87">
        <f t="shared" si="2"/>
        <v>6.07</v>
      </c>
      <c r="J31" s="87">
        <f t="shared" si="2"/>
        <v>11.3</v>
      </c>
      <c r="K31" s="87">
        <f t="shared" si="2"/>
        <v>143.53</v>
      </c>
      <c r="L31" s="87">
        <f t="shared" si="2"/>
        <v>6.05</v>
      </c>
      <c r="M31" s="88"/>
      <c r="N31" s="2"/>
    </row>
    <row r="32" spans="1:14" ht="15.75" x14ac:dyDescent="0.25">
      <c r="A32" s="49" t="s">
        <v>40</v>
      </c>
      <c r="B32" s="87">
        <v>1155</v>
      </c>
      <c r="C32" s="87">
        <v>1300</v>
      </c>
      <c r="D32" s="87">
        <f>SUM(D26:D31)</f>
        <v>73.63</v>
      </c>
      <c r="E32" s="87">
        <f t="shared" si="2"/>
        <v>55.17</v>
      </c>
      <c r="F32" s="87">
        <f t="shared" si="2"/>
        <v>263.68</v>
      </c>
      <c r="G32" s="87">
        <f t="shared" si="2"/>
        <v>1426.3400000000001</v>
      </c>
      <c r="H32" s="87">
        <f t="shared" si="2"/>
        <v>0.64800000000000002</v>
      </c>
      <c r="I32" s="87">
        <f t="shared" si="2"/>
        <v>9.7899999999999991</v>
      </c>
      <c r="J32" s="87">
        <f t="shared" si="2"/>
        <v>14.600000000000001</v>
      </c>
      <c r="K32" s="87">
        <f t="shared" si="2"/>
        <v>250.31</v>
      </c>
      <c r="L32" s="87">
        <f t="shared" si="2"/>
        <v>11</v>
      </c>
      <c r="M32" s="45"/>
      <c r="N32" s="2"/>
    </row>
    <row r="33" spans="1:14" ht="15.75" thickBot="1" x14ac:dyDescent="0.3">
      <c r="A33" s="4"/>
      <c r="B33" s="4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2"/>
      <c r="N33" s="2"/>
    </row>
    <row r="34" spans="1:14" ht="15.75" thickBot="1" x14ac:dyDescent="0.3">
      <c r="A34" s="71" t="s">
        <v>32</v>
      </c>
      <c r="B34" s="71"/>
      <c r="C34" s="69"/>
      <c r="D34" s="89">
        <f t="shared" ref="D34:M34" si="3">SUM(D25:D33)</f>
        <v>154.07</v>
      </c>
      <c r="E34" s="90">
        <f t="shared" si="3"/>
        <v>118.83000000000001</v>
      </c>
      <c r="F34" s="90">
        <f t="shared" si="3"/>
        <v>544.31999999999994</v>
      </c>
      <c r="G34" s="91">
        <f t="shared" si="3"/>
        <v>3018.6400000000003</v>
      </c>
      <c r="H34" s="90">
        <f t="shared" si="3"/>
        <v>1.3359999999999999</v>
      </c>
      <c r="I34" s="90">
        <f t="shared" si="3"/>
        <v>21.93</v>
      </c>
      <c r="J34" s="90">
        <f t="shared" si="3"/>
        <v>37.200000000000003</v>
      </c>
      <c r="K34" s="90">
        <f t="shared" si="3"/>
        <v>537.37</v>
      </c>
      <c r="L34" s="90">
        <f t="shared" si="3"/>
        <v>23.1</v>
      </c>
      <c r="M34" s="92">
        <f t="shared" si="3"/>
        <v>2246</v>
      </c>
      <c r="N34" s="2"/>
    </row>
    <row r="35" spans="1:14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</row>
    <row r="36" spans="1:14" x14ac:dyDescent="0.25">
      <c r="A36" s="4"/>
      <c r="B36" s="4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</row>
    <row r="37" spans="1:14" ht="75" x14ac:dyDescent="0.25">
      <c r="A37" s="7" t="s">
        <v>41</v>
      </c>
      <c r="B37" s="7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</row>
    <row r="38" spans="1:14" x14ac:dyDescent="0.25">
      <c r="A38" s="4"/>
      <c r="B38" s="4"/>
      <c r="C38" s="5"/>
      <c r="D38" s="77"/>
      <c r="E38" s="77"/>
      <c r="F38" s="77"/>
      <c r="G38" s="77"/>
      <c r="H38" s="77"/>
      <c r="I38" s="77"/>
      <c r="J38" s="77"/>
      <c r="K38" s="77"/>
      <c r="L38" s="77"/>
      <c r="M38" s="2"/>
      <c r="N38" s="2"/>
    </row>
    <row r="39" spans="1:14" ht="15.75" thickBot="1" x14ac:dyDescent="0.3">
      <c r="A39" s="93" t="s">
        <v>42</v>
      </c>
      <c r="B39" s="93"/>
      <c r="C39" s="94"/>
      <c r="D39" s="95"/>
      <c r="E39" s="95"/>
      <c r="F39" s="77"/>
      <c r="G39" s="77"/>
      <c r="H39" s="77"/>
      <c r="I39" s="77"/>
      <c r="J39" s="77"/>
      <c r="K39" s="77"/>
      <c r="L39" s="77"/>
      <c r="M39" s="2"/>
      <c r="N39" s="2"/>
    </row>
    <row r="40" spans="1:14" ht="45.75" thickBot="1" x14ac:dyDescent="0.3">
      <c r="A40" s="93" t="s">
        <v>43</v>
      </c>
      <c r="B40" s="93"/>
      <c r="C40" s="96"/>
      <c r="D40" s="97"/>
      <c r="E40" s="97"/>
      <c r="F40" s="77"/>
      <c r="G40" s="77"/>
      <c r="H40" s="77"/>
      <c r="I40" s="77"/>
      <c r="J40" s="77"/>
      <c r="K40" s="77"/>
      <c r="L40" s="77"/>
      <c r="M40" s="2"/>
      <c r="N40" s="2"/>
    </row>
    <row r="41" spans="1:14" ht="30.75" thickBot="1" x14ac:dyDescent="0.3">
      <c r="A41" s="93" t="s">
        <v>44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2"/>
      <c r="N41" s="2"/>
    </row>
    <row r="42" spans="1:14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</row>
    <row r="43" spans="1:14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</row>
    <row r="44" spans="1:14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</row>
    <row r="45" spans="1:14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</row>
    <row r="46" spans="1:14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</row>
    <row r="47" spans="1:14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</row>
    <row r="48" spans="1:14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</row>
    <row r="49" spans="1:14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</row>
    <row r="50" spans="1:14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</row>
    <row r="51" spans="1:14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</row>
    <row r="52" spans="1:14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</row>
    <row r="53" spans="1:14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</row>
    <row r="54" spans="1:14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</row>
    <row r="55" spans="1:14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</row>
    <row r="56" spans="1:14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</row>
    <row r="57" spans="1:14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</row>
    <row r="58" spans="1:14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</row>
    <row r="59" spans="1:14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</row>
    <row r="60" spans="1:14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</row>
    <row r="61" spans="1:14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</row>
    <row r="62" spans="1:14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</row>
    <row r="63" spans="1:14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</row>
    <row r="64" spans="1:14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</row>
    <row r="65" spans="1:14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</row>
    <row r="66" spans="1:14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</row>
    <row r="67" spans="1:14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</row>
    <row r="68" spans="1:14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</row>
    <row r="69" spans="1:14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</row>
    <row r="70" spans="1:14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</row>
    <row r="71" spans="1:14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</row>
    <row r="72" spans="1:14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</row>
    <row r="73" spans="1:14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</row>
    <row r="74" spans="1:14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</row>
    <row r="75" spans="1:14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</row>
    <row r="76" spans="1:14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</row>
    <row r="77" spans="1:14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</row>
    <row r="78" spans="1:14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2025-03-26T07:50:40Z</dcterms:modified>
</cp:coreProperties>
</file>