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L30" i="1"/>
  <c r="K30" i="1"/>
  <c r="K33" i="1" s="1"/>
  <c r="J30" i="1"/>
  <c r="J31" i="1" s="1"/>
  <c r="J33" i="1" s="1"/>
  <c r="I30" i="1"/>
  <c r="H30" i="1"/>
  <c r="F30" i="1"/>
  <c r="F31" i="1" s="1"/>
  <c r="F33" i="1" s="1"/>
  <c r="E30" i="1"/>
  <c r="D30" i="1"/>
  <c r="C30" i="1"/>
  <c r="B30" i="1"/>
  <c r="G28" i="1"/>
  <c r="G30" i="1" s="1"/>
  <c r="G31" i="1" s="1"/>
  <c r="M20" i="1"/>
  <c r="I20" i="1"/>
  <c r="E20" i="1"/>
  <c r="L16" i="1"/>
  <c r="L20" i="1" s="1"/>
  <c r="K16" i="1"/>
  <c r="K20" i="1" s="1"/>
  <c r="J16" i="1"/>
  <c r="J20" i="1" s="1"/>
  <c r="I16" i="1"/>
  <c r="H16" i="1"/>
  <c r="H20" i="1" s="1"/>
  <c r="F16" i="1"/>
  <c r="F20" i="1" s="1"/>
  <c r="E16" i="1"/>
  <c r="D16" i="1"/>
  <c r="D20" i="1" s="1"/>
  <c r="C16" i="1"/>
  <c r="B16" i="1"/>
  <c r="G12" i="1"/>
  <c r="G16" i="1" l="1"/>
  <c r="G20" i="1" s="1"/>
  <c r="D31" i="1"/>
  <c r="D33" i="1" s="1"/>
  <c r="H31" i="1"/>
  <c r="H33" i="1" s="1"/>
  <c r="L31" i="1"/>
  <c r="L33" i="1" s="1"/>
  <c r="G33" i="1"/>
  <c r="E31" i="1"/>
  <c r="E33" i="1" s="1"/>
  <c r="I31" i="1"/>
  <c r="I33" i="1" s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<sst xmlns="http://schemas.openxmlformats.org/spreadsheetml/2006/main" count="59" uniqueCount="41">
  <si>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</si>
  <si>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</si>
  <si>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</si>
  <si>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</si>
  <si>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</si>
  <si>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</si>
  <si>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3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</si>
  <si>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</si>
  <si>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</si>
  <si>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</si>
  <si>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</si>
  <si>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</si>
  <si>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</si>
  <si>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</si>
  <si>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</si>
  <si>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</si>
  <si>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</si>
  <si>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</si>
  <si>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</si>
  <si>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</si>
  <si>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</si>
  <si>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</si>
  <si>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</si>
  <si>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</si>
  <si>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из крупы "Геркулес" молочная </t>
  </si>
  <si>
    <t>Кофейный напиток с молоком</t>
  </si>
  <si>
    <t>Сыр порциями</t>
  </si>
  <si>
    <t>Хлеб пшеничный</t>
  </si>
  <si>
    <t>Итого завтрак:</t>
  </si>
  <si>
    <t>Итого:</t>
  </si>
  <si>
    <t>Обед</t>
  </si>
  <si>
    <t>Суп гороховый на курином бульоне</t>
  </si>
  <si>
    <t>Рагу из овощей и мяса птицы</t>
  </si>
  <si>
    <t>Напиток из шиповника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</si>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</sst>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7" fillId="2" borderId="20" xfId="0" applyFont="1" applyFill="1" applyBorder="1"/>
    <xf numFmtId="0" fontId="7" fillId="2" borderId="20" xfId="0" applyFont="1" applyFill="1" applyBorder="1" applyAlignment="1">
      <alignment horizontal="right"/>
    </xf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24" xfId="0" applyNumberFormat="1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/>
    </xf>
    <xf numFmtId="165" fontId="3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4" borderId="20" xfId="0" applyFont="1" applyFill="1" applyBorder="1"/>
    <xf numFmtId="0" fontId="6" fillId="4" borderId="20" xfId="0" applyFont="1" applyFill="1" applyBorder="1" applyAlignment="1">
      <alignment horizontal="right"/>
    </xf>
    <xf numFmtId="0" fontId="7" fillId="0" borderId="22" xfId="0" applyFont="1" applyBorder="1"/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7" xfId="0" applyNumberFormat="1" applyFont="1" applyBorder="1"/>
    <xf numFmtId="164" fontId="2" fillId="0" borderId="2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sqref="A1:O53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94.5" x14ac:dyDescent="0.25">
      <c r="A12" s="41" t="s">
        <v>24</v>
      </c>
      <c r="B12" s="42">
        <v>200</v>
      </c>
      <c r="C12" s="42">
        <v>250</v>
      </c>
      <c r="D12" s="43">
        <v>12.65</v>
      </c>
      <c r="E12" s="43">
        <v>11.12</v>
      </c>
      <c r="F12" s="43">
        <v>16.8</v>
      </c>
      <c r="G12" s="43">
        <f>D12*4+E12*9+F12*4</f>
        <v>217.88</v>
      </c>
      <c r="H12" s="43">
        <v>0.06</v>
      </c>
      <c r="I12" s="43">
        <v>0.45</v>
      </c>
      <c r="J12" s="44">
        <v>0</v>
      </c>
      <c r="K12" s="43">
        <v>114.75</v>
      </c>
      <c r="L12" s="45">
        <v>0.56000000000000005</v>
      </c>
      <c r="M12" s="46">
        <v>234</v>
      </c>
      <c r="N12" s="2"/>
      <c r="O12" s="2"/>
    </row>
    <row r="13" spans="1:15" ht="94.5" x14ac:dyDescent="0.25">
      <c r="A13" s="41" t="s">
        <v>25</v>
      </c>
      <c r="B13" s="42">
        <v>200</v>
      </c>
      <c r="C13" s="42">
        <v>200</v>
      </c>
      <c r="D13" s="43">
        <v>3.1</v>
      </c>
      <c r="E13" s="43">
        <v>3.27</v>
      </c>
      <c r="F13" s="43">
        <v>19.670000000000002</v>
      </c>
      <c r="G13" s="43">
        <v>117.23</v>
      </c>
      <c r="H13" s="43">
        <v>0.02</v>
      </c>
      <c r="I13" s="43">
        <v>0.08</v>
      </c>
      <c r="J13" s="44">
        <v>0.2</v>
      </c>
      <c r="K13" s="43">
        <v>105</v>
      </c>
      <c r="L13" s="45">
        <v>7.0000000000000007E-2</v>
      </c>
      <c r="M13" s="46">
        <v>465</v>
      </c>
      <c r="N13" s="2"/>
      <c r="O13" s="2"/>
    </row>
    <row r="14" spans="1:15" ht="47.25" x14ac:dyDescent="0.25">
      <c r="A14" s="41" t="s">
        <v>26</v>
      </c>
      <c r="B14" s="42">
        <v>15</v>
      </c>
      <c r="C14" s="42">
        <v>20</v>
      </c>
      <c r="D14" s="43">
        <v>3.48</v>
      </c>
      <c r="E14" s="43">
        <v>4.43</v>
      </c>
      <c r="F14" s="43">
        <v>0</v>
      </c>
      <c r="G14" s="43">
        <v>53.7</v>
      </c>
      <c r="H14" s="43">
        <v>0</v>
      </c>
      <c r="I14" s="43">
        <v>0</v>
      </c>
      <c r="J14" s="44">
        <v>0</v>
      </c>
      <c r="K14" s="43">
        <v>2</v>
      </c>
      <c r="L14" s="45">
        <v>0</v>
      </c>
      <c r="M14" s="46">
        <v>79</v>
      </c>
      <c r="N14" s="2"/>
      <c r="O14" s="2"/>
    </row>
    <row r="15" spans="1:15" ht="15.75" x14ac:dyDescent="0.25">
      <c r="A15" s="43" t="s">
        <v>27</v>
      </c>
      <c r="B15" s="42">
        <v>30</v>
      </c>
      <c r="C15" s="42">
        <v>30</v>
      </c>
      <c r="D15" s="43">
        <v>2.25</v>
      </c>
      <c r="E15" s="43">
        <v>0.86999999999999988</v>
      </c>
      <c r="F15" s="43">
        <v>15.42</v>
      </c>
      <c r="G15" s="43">
        <v>78.509999999999991</v>
      </c>
      <c r="H15" s="43">
        <v>3.3000000000000002E-2</v>
      </c>
      <c r="I15" s="43">
        <v>0.51</v>
      </c>
      <c r="J15" s="44">
        <v>0</v>
      </c>
      <c r="K15" s="43">
        <v>14.1</v>
      </c>
      <c r="L15" s="45">
        <v>1.17</v>
      </c>
      <c r="M15" s="46">
        <v>576</v>
      </c>
      <c r="N15" s="2"/>
      <c r="O15" s="2"/>
    </row>
    <row r="16" spans="1:15" ht="15.75" x14ac:dyDescent="0.25">
      <c r="A16" s="47" t="s">
        <v>28</v>
      </c>
      <c r="B16" s="48">
        <f t="shared" ref="B16:L16" si="0">SUM(B12:B15)</f>
        <v>445</v>
      </c>
      <c r="C16" s="48">
        <f t="shared" si="0"/>
        <v>500</v>
      </c>
      <c r="D16" s="47">
        <f t="shared" si="0"/>
        <v>21.48</v>
      </c>
      <c r="E16" s="47">
        <f t="shared" si="0"/>
        <v>19.690000000000001</v>
      </c>
      <c r="F16" s="47">
        <f t="shared" si="0"/>
        <v>51.89</v>
      </c>
      <c r="G16" s="47">
        <f t="shared" si="0"/>
        <v>467.32</v>
      </c>
      <c r="H16" s="47">
        <f t="shared" si="0"/>
        <v>0.113</v>
      </c>
      <c r="I16" s="47">
        <f t="shared" si="0"/>
        <v>1.04</v>
      </c>
      <c r="J16" s="47">
        <f t="shared" si="0"/>
        <v>0.2</v>
      </c>
      <c r="K16" s="47">
        <f t="shared" si="0"/>
        <v>235.85</v>
      </c>
      <c r="L16" s="47">
        <f t="shared" si="0"/>
        <v>1.8</v>
      </c>
      <c r="M16" s="46"/>
      <c r="N16" s="2"/>
      <c r="O16" s="2"/>
    </row>
    <row r="17" spans="1:15" x14ac:dyDescent="0.25">
      <c r="A17" s="49"/>
      <c r="B17" s="50"/>
      <c r="C17" s="51"/>
      <c r="D17" s="52"/>
      <c r="E17" s="53"/>
      <c r="F17" s="53"/>
      <c r="G17" s="54"/>
      <c r="H17" s="55"/>
      <c r="I17" s="53"/>
      <c r="J17" s="56"/>
      <c r="K17" s="52"/>
      <c r="L17" s="54"/>
      <c r="M17" s="57"/>
      <c r="N17" s="2"/>
      <c r="O17" s="2"/>
    </row>
    <row r="18" spans="1:15" ht="15.75" thickBot="1" x14ac:dyDescent="0.3">
      <c r="A18" s="58"/>
      <c r="B18" s="59"/>
      <c r="C18" s="60"/>
      <c r="D18" s="61"/>
      <c r="E18" s="62"/>
      <c r="F18" s="62"/>
      <c r="G18" s="63"/>
      <c r="H18" s="64"/>
      <c r="I18" s="62"/>
      <c r="J18" s="65"/>
      <c r="K18" s="61"/>
      <c r="L18" s="63"/>
      <c r="M18" s="66"/>
      <c r="N18" s="2"/>
      <c r="O18" s="2"/>
    </row>
    <row r="19" spans="1:15" ht="15.75" thickBot="1" x14ac:dyDescent="0.3">
      <c r="A19" s="4"/>
      <c r="B19" s="4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2"/>
      <c r="N19" s="2"/>
      <c r="O19" s="2"/>
    </row>
    <row r="20" spans="1:15" ht="15.75" thickBot="1" x14ac:dyDescent="0.3">
      <c r="A20" s="69" t="s">
        <v>29</v>
      </c>
      <c r="B20" s="69"/>
      <c r="C20" s="67"/>
      <c r="D20" s="70">
        <f t="shared" ref="D20:M20" si="1">SUM(D12:D19)</f>
        <v>42.96</v>
      </c>
      <c r="E20" s="71">
        <f t="shared" si="1"/>
        <v>39.380000000000003</v>
      </c>
      <c r="F20" s="71">
        <f t="shared" si="1"/>
        <v>103.78</v>
      </c>
      <c r="G20" s="72">
        <f t="shared" si="1"/>
        <v>934.64</v>
      </c>
      <c r="H20" s="71">
        <f t="shared" si="1"/>
        <v>0.22600000000000001</v>
      </c>
      <c r="I20" s="71">
        <f t="shared" si="1"/>
        <v>2.08</v>
      </c>
      <c r="J20" s="71">
        <f t="shared" si="1"/>
        <v>0.4</v>
      </c>
      <c r="K20" s="71">
        <f t="shared" si="1"/>
        <v>471.7</v>
      </c>
      <c r="L20" s="71">
        <f t="shared" si="1"/>
        <v>3.6</v>
      </c>
      <c r="M20" s="73">
        <f t="shared" si="1"/>
        <v>1354</v>
      </c>
      <c r="N20" s="2"/>
      <c r="O20" s="2"/>
    </row>
    <row r="21" spans="1:15" ht="15.75" thickBot="1" x14ac:dyDescent="0.3">
      <c r="A21" s="74"/>
      <c r="B21" s="74"/>
      <c r="C21" s="5"/>
      <c r="D21" s="75"/>
      <c r="E21" s="75"/>
      <c r="F21" s="75"/>
      <c r="G21" s="75"/>
      <c r="H21" s="75"/>
      <c r="I21" s="75"/>
      <c r="J21" s="75"/>
      <c r="K21" s="75"/>
      <c r="L21" s="75"/>
      <c r="M21" s="2"/>
      <c r="N21" s="2"/>
      <c r="O21" s="2"/>
    </row>
    <row r="22" spans="1:15" x14ac:dyDescent="0.25">
      <c r="A22" s="10" t="s">
        <v>30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</row>
    <row r="23" spans="1:15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</row>
    <row r="24" spans="1:15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</row>
    <row r="25" spans="1:15" ht="94.5" x14ac:dyDescent="0.25">
      <c r="A25" s="41" t="s">
        <v>31</v>
      </c>
      <c r="B25" s="42">
        <v>200</v>
      </c>
      <c r="C25" s="42">
        <v>250</v>
      </c>
      <c r="D25" s="43">
        <v>6.81</v>
      </c>
      <c r="E25" s="43">
        <v>8.49</v>
      </c>
      <c r="F25" s="43">
        <v>16.96</v>
      </c>
      <c r="G25" s="76">
        <v>165.96</v>
      </c>
      <c r="H25" s="43">
        <v>7.0000000000000007E-2</v>
      </c>
      <c r="I25" s="43">
        <v>0.22000000000000003</v>
      </c>
      <c r="J25" s="44">
        <v>5.75</v>
      </c>
      <c r="K25" s="43">
        <v>30.5</v>
      </c>
      <c r="L25" s="45">
        <v>1.01</v>
      </c>
      <c r="M25" s="46">
        <v>95</v>
      </c>
      <c r="N25" s="2"/>
      <c r="O25" s="2"/>
    </row>
    <row r="26" spans="1:15" ht="15.75" x14ac:dyDescent="0.25">
      <c r="A26" s="43" t="s">
        <v>32</v>
      </c>
      <c r="B26" s="42">
        <v>220</v>
      </c>
      <c r="C26" s="42">
        <v>250</v>
      </c>
      <c r="D26" s="43">
        <v>11.4</v>
      </c>
      <c r="E26" s="43">
        <v>18.2</v>
      </c>
      <c r="F26" s="43">
        <v>25.4</v>
      </c>
      <c r="G26" s="76">
        <v>370.6</v>
      </c>
      <c r="H26" s="43">
        <v>0.16</v>
      </c>
      <c r="I26" s="43">
        <v>2.39</v>
      </c>
      <c r="J26" s="44">
        <v>2.5</v>
      </c>
      <c r="K26" s="43">
        <v>45.17</v>
      </c>
      <c r="L26" s="45">
        <v>2.42</v>
      </c>
      <c r="M26" s="46">
        <v>322</v>
      </c>
      <c r="N26" s="2"/>
      <c r="O26" s="2"/>
    </row>
    <row r="27" spans="1:15" ht="15.75" x14ac:dyDescent="0.25">
      <c r="A27" s="76" t="s">
        <v>33</v>
      </c>
      <c r="B27" s="77">
        <v>200</v>
      </c>
      <c r="C27" s="77">
        <v>200</v>
      </c>
      <c r="D27" s="43">
        <v>0.67</v>
      </c>
      <c r="E27" s="43">
        <v>0.27</v>
      </c>
      <c r="F27" s="43">
        <v>18.3</v>
      </c>
      <c r="G27" s="43">
        <v>78</v>
      </c>
      <c r="H27" s="43">
        <v>0.01</v>
      </c>
      <c r="I27" s="43">
        <v>0.8</v>
      </c>
      <c r="J27" s="44">
        <v>80</v>
      </c>
      <c r="K27" s="43">
        <v>11.9</v>
      </c>
      <c r="L27" s="45">
        <v>0.61</v>
      </c>
      <c r="M27" s="46">
        <v>496</v>
      </c>
      <c r="N27" s="2"/>
      <c r="O27" s="2"/>
    </row>
    <row r="28" spans="1:15" ht="15.75" x14ac:dyDescent="0.25">
      <c r="A28" s="43" t="s">
        <v>34</v>
      </c>
      <c r="B28" s="42">
        <v>25</v>
      </c>
      <c r="C28" s="42">
        <v>40</v>
      </c>
      <c r="D28" s="43">
        <v>2.4</v>
      </c>
      <c r="E28" s="43">
        <v>0.45</v>
      </c>
      <c r="F28" s="43">
        <v>12.3</v>
      </c>
      <c r="G28" s="43">
        <f>D28*4+E28*9+F28*4</f>
        <v>62.85</v>
      </c>
      <c r="H28" s="43">
        <v>7.4999999999999983E-2</v>
      </c>
      <c r="I28" s="43">
        <v>0.69</v>
      </c>
      <c r="J28" s="44">
        <v>0</v>
      </c>
      <c r="K28" s="43">
        <v>9.9</v>
      </c>
      <c r="L28" s="45">
        <v>1.32</v>
      </c>
      <c r="M28" s="46">
        <v>574</v>
      </c>
      <c r="N28" s="2"/>
      <c r="O28" s="2"/>
    </row>
    <row r="29" spans="1:15" ht="15.75" x14ac:dyDescent="0.25">
      <c r="A29" s="43" t="s">
        <v>27</v>
      </c>
      <c r="B29" s="42">
        <v>35</v>
      </c>
      <c r="C29" s="42">
        <v>45</v>
      </c>
      <c r="D29" s="43">
        <v>4.5999999999999996</v>
      </c>
      <c r="E29" s="43">
        <v>0.54</v>
      </c>
      <c r="F29" s="43">
        <v>29.5</v>
      </c>
      <c r="G29" s="76">
        <v>125.6</v>
      </c>
      <c r="H29" s="43">
        <v>3.3000000000000002E-2</v>
      </c>
      <c r="I29" s="43">
        <v>0.51</v>
      </c>
      <c r="J29" s="44">
        <v>0</v>
      </c>
      <c r="K29" s="43">
        <v>14.1</v>
      </c>
      <c r="L29" s="45">
        <v>1.17</v>
      </c>
      <c r="M29" s="46">
        <v>576</v>
      </c>
      <c r="N29" s="2"/>
      <c r="O29" s="2"/>
    </row>
    <row r="30" spans="1:15" ht="15.75" x14ac:dyDescent="0.25">
      <c r="A30" s="47" t="s">
        <v>35</v>
      </c>
      <c r="B30" s="48">
        <f>SUM(B25:B29)</f>
        <v>680</v>
      </c>
      <c r="C30" s="48">
        <f>SUM(C25:C29)</f>
        <v>785</v>
      </c>
      <c r="D30" s="48">
        <f t="shared" ref="D30:L30" si="2">SUM(D25:D29)</f>
        <v>25.880000000000003</v>
      </c>
      <c r="E30" s="48">
        <f t="shared" si="2"/>
        <v>27.949999999999996</v>
      </c>
      <c r="F30" s="48">
        <f t="shared" si="2"/>
        <v>102.46</v>
      </c>
      <c r="G30" s="48">
        <f t="shared" si="2"/>
        <v>803.0100000000001</v>
      </c>
      <c r="H30" s="48">
        <f t="shared" si="2"/>
        <v>0.34799999999999998</v>
      </c>
      <c r="I30" s="48">
        <f t="shared" si="2"/>
        <v>4.6099999999999994</v>
      </c>
      <c r="J30" s="48">
        <f t="shared" si="2"/>
        <v>88.25</v>
      </c>
      <c r="K30" s="48">
        <f t="shared" si="2"/>
        <v>111.57000000000001</v>
      </c>
      <c r="L30" s="48">
        <f t="shared" si="2"/>
        <v>6.53</v>
      </c>
      <c r="M30" s="78"/>
      <c r="N30" s="2"/>
      <c r="O30" s="2"/>
    </row>
    <row r="31" spans="1:15" ht="15.75" x14ac:dyDescent="0.25">
      <c r="A31" s="47" t="s">
        <v>36</v>
      </c>
      <c r="B31" s="48">
        <v>710</v>
      </c>
      <c r="C31" s="48">
        <v>815</v>
      </c>
      <c r="D31" s="48">
        <f>SUM(D25:D30)</f>
        <v>51.760000000000005</v>
      </c>
      <c r="E31" s="48">
        <f t="shared" ref="E31:L31" si="3">SUM(E25:E30)</f>
        <v>55.899999999999991</v>
      </c>
      <c r="F31" s="48">
        <f t="shared" si="3"/>
        <v>204.92</v>
      </c>
      <c r="G31" s="48">
        <f t="shared" si="3"/>
        <v>1606.0200000000002</v>
      </c>
      <c r="H31" s="48">
        <f t="shared" si="3"/>
        <v>0.69599999999999995</v>
      </c>
      <c r="I31" s="48">
        <f t="shared" si="3"/>
        <v>9.2199999999999989</v>
      </c>
      <c r="J31" s="48">
        <f t="shared" si="3"/>
        <v>176.5</v>
      </c>
      <c r="K31" s="48">
        <f t="shared" si="3"/>
        <v>223.14000000000001</v>
      </c>
      <c r="L31" s="48">
        <f t="shared" si="3"/>
        <v>13.06</v>
      </c>
      <c r="M31" s="46"/>
      <c r="N31" s="2"/>
      <c r="O31" s="2"/>
    </row>
    <row r="32" spans="1:15" ht="15.75" thickBot="1" x14ac:dyDescent="0.3">
      <c r="A32" s="4"/>
      <c r="B32" s="4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2"/>
      <c r="N32" s="2"/>
      <c r="O32" s="2"/>
    </row>
    <row r="33" spans="1:15" ht="15.75" thickBot="1" x14ac:dyDescent="0.3">
      <c r="A33" s="69" t="s">
        <v>29</v>
      </c>
      <c r="B33" s="69"/>
      <c r="C33" s="67"/>
      <c r="D33" s="79">
        <f t="shared" ref="D33:M33" si="4">SUM(D25:D32)</f>
        <v>103.52000000000001</v>
      </c>
      <c r="E33" s="80">
        <f t="shared" si="4"/>
        <v>111.79999999999998</v>
      </c>
      <c r="F33" s="80">
        <f t="shared" si="4"/>
        <v>409.84</v>
      </c>
      <c r="G33" s="81">
        <f t="shared" si="4"/>
        <v>3212.0400000000004</v>
      </c>
      <c r="H33" s="80">
        <f t="shared" si="4"/>
        <v>1.3919999999999999</v>
      </c>
      <c r="I33" s="80">
        <f t="shared" si="4"/>
        <v>18.439999999999998</v>
      </c>
      <c r="J33" s="80">
        <f t="shared" si="4"/>
        <v>353</v>
      </c>
      <c r="K33" s="80">
        <f t="shared" si="4"/>
        <v>446.28000000000003</v>
      </c>
      <c r="L33" s="80">
        <f t="shared" si="4"/>
        <v>26.12</v>
      </c>
      <c r="M33" s="82">
        <f t="shared" si="4"/>
        <v>2063</v>
      </c>
      <c r="N33" s="2"/>
      <c r="O33" s="2"/>
    </row>
    <row r="34" spans="1:15" x14ac:dyDescent="0.25">
      <c r="A34" s="4"/>
      <c r="B34" s="4"/>
      <c r="C34" s="5"/>
      <c r="D34" s="75"/>
      <c r="E34" s="75"/>
      <c r="F34" s="75"/>
      <c r="G34" s="75"/>
      <c r="H34" s="75"/>
      <c r="I34" s="75"/>
      <c r="J34" s="75"/>
      <c r="K34" s="75"/>
      <c r="L34" s="75"/>
      <c r="M34" s="2"/>
      <c r="N34" s="2"/>
      <c r="O34" s="2"/>
    </row>
    <row r="35" spans="1:15" x14ac:dyDescent="0.25">
      <c r="A35" s="4"/>
      <c r="B35" s="4"/>
      <c r="C35" s="5"/>
      <c r="D35" s="75"/>
      <c r="E35" s="75"/>
      <c r="F35" s="75"/>
      <c r="G35" s="75"/>
      <c r="H35" s="75"/>
      <c r="I35" s="75"/>
      <c r="J35" s="75"/>
      <c r="K35" s="75"/>
      <c r="L35" s="75"/>
      <c r="M35" s="2"/>
      <c r="N35" s="2"/>
      <c r="O35" s="2"/>
    </row>
    <row r="36" spans="1:15" ht="75" x14ac:dyDescent="0.25">
      <c r="A36" s="7" t="s">
        <v>37</v>
      </c>
      <c r="B36" s="7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15.75" thickBot="1" x14ac:dyDescent="0.3">
      <c r="A38" s="83" t="s">
        <v>38</v>
      </c>
      <c r="B38" s="83"/>
      <c r="C38" s="84"/>
      <c r="D38" s="85"/>
      <c r="E38" s="8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ht="45.75" thickBot="1" x14ac:dyDescent="0.3">
      <c r="A39" s="83" t="s">
        <v>39</v>
      </c>
      <c r="B39" s="83"/>
      <c r="C39" s="86"/>
      <c r="D39" s="87"/>
      <c r="E39" s="87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30.75" thickBot="1" x14ac:dyDescent="0.3">
      <c r="A40" s="83" t="s">
        <v>40</v>
      </c>
      <c r="B40" s="83"/>
      <c r="C40" s="86"/>
      <c r="D40" s="87"/>
      <c r="E40" s="87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x14ac:dyDescent="0.25">
      <c r="A41" s="4"/>
      <c r="B41" s="4"/>
      <c r="C41" s="5"/>
      <c r="D41" s="75"/>
      <c r="E41" s="7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x14ac:dyDescent="0.25">
      <c r="A42" s="4"/>
      <c r="B42" s="4"/>
      <c r="C42" s="5"/>
      <c r="D42" s="75"/>
      <c r="E42" s="7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2025-03-26T07:50:53Z</dcterms:modified>
</cp:coreProperties>
</file>