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0" i="1"/>
  <c r="K30" i="1"/>
  <c r="J30" i="1"/>
  <c r="J31" i="1" s="1"/>
  <c r="I30" i="1"/>
  <c r="H30" i="1"/>
  <c r="F30" i="1"/>
  <c r="F31" i="1" s="1"/>
  <c r="E30" i="1"/>
  <c r="D30" i="1"/>
  <c r="C30" i="1"/>
  <c r="B30" i="1"/>
  <c r="G28" i="1"/>
  <c r="G27" i="1"/>
  <c r="G30" i="1" s="1"/>
  <c r="M20" i="1"/>
  <c r="L15" i="1"/>
  <c r="L20" i="1" s="1"/>
  <c r="K15" i="1"/>
  <c r="K20" i="1" s="1"/>
  <c r="J15" i="1"/>
  <c r="J20" i="1" s="1"/>
  <c r="I15" i="1"/>
  <c r="I20" i="1" s="1"/>
  <c r="H15" i="1"/>
  <c r="H20" i="1" s="1"/>
  <c r="F15" i="1"/>
  <c r="F20" i="1" s="1"/>
  <c r="E15" i="1"/>
  <c r="E20" i="1" s="1"/>
  <c r="D15" i="1"/>
  <c r="D20" i="1" s="1"/>
  <c r="G13" i="1"/>
  <c r="G12" i="1"/>
  <c r="D34" i="1" l="1"/>
  <c r="G15" i="1"/>
  <c r="G20" i="1" s="1"/>
  <c r="G31" i="1"/>
  <c r="K31" i="1"/>
  <c r="K34" i="1" s="1"/>
  <c r="F34" i="1"/>
  <c r="J34" i="1"/>
  <c r="D31" i="1"/>
  <c r="H31" i="1"/>
  <c r="H34" i="1" s="1"/>
  <c r="L31" i="1"/>
  <c r="L34" i="1" s="1"/>
  <c r="G34" i="1"/>
  <c r="E31" i="1"/>
  <c r="E34" i="1" s="1"/>
  <c r="I31" i="1"/>
  <c r="I34" i="1" s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<sst xmlns="http://schemas.openxmlformats.org/spreadsheetml/2006/main" count="60" uniqueCount="42">
  <si>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</si>
  <si>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</si>
  <si>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</si>
  <si>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</si>
  <si>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</si>
  <si>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</si>
  <si>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10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</si>
  <si>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</si>
  <si>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</si>
  <si>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</si>
  <si>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</si>
  <si>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</si>
  <si>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</si>
  <si>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</si>
  <si>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</si>
  <si>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</si>
  <si>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</si>
  <si>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</si>
  <si>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</si>
  <si>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</si>
  <si>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</si>
  <si>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</si>
  <si>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</si>
  <si>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</si>
  <si>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Запеканка творожная с молоком сгущенным</t>
  </si>
  <si>
    <t>200/5</t>
  </si>
  <si>
    <t>220/7</t>
  </si>
  <si>
    <t>Чай с сахаром</t>
  </si>
  <si>
    <t>Хлеб пшеничный</t>
  </si>
  <si>
    <t>Итого завтрак:</t>
  </si>
  <si>
    <t>Итого:</t>
  </si>
  <si>
    <t>Обед</t>
  </si>
  <si>
    <t>Суп фасолевый на курином бульоне</t>
  </si>
  <si>
    <t>Рагу из овощей с мясом птицы</t>
  </si>
  <si>
    <t>Чай  Каркаде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</si>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</sst>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wrapText="1"/>
    </xf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4" borderId="20" xfId="0" applyFont="1" applyFill="1" applyBorder="1"/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 shrinkToFit="1"/>
    </xf>
    <xf numFmtId="165" fontId="3" fillId="4" borderId="23" xfId="0" applyNumberFormat="1" applyFont="1" applyFill="1" applyBorder="1" applyAlignment="1">
      <alignment horizontal="center" vertical="center"/>
    </xf>
    <xf numFmtId="165" fontId="3" fillId="4" borderId="24" xfId="0" applyNumberFormat="1" applyFont="1" applyFill="1" applyBorder="1" applyAlignment="1">
      <alignment horizontal="center" vertical="center"/>
    </xf>
    <xf numFmtId="165" fontId="3" fillId="4" borderId="25" xfId="0" applyNumberFormat="1" applyFont="1" applyFill="1" applyBorder="1" applyAlignment="1">
      <alignment horizontal="center" vertical="center"/>
    </xf>
    <xf numFmtId="165" fontId="3" fillId="4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2" borderId="20" xfId="0" applyFont="1" applyFill="1" applyBorder="1"/>
    <xf numFmtId="0" fontId="7" fillId="0" borderId="22" xfId="0" applyFont="1" applyBorder="1"/>
    <xf numFmtId="0" fontId="10" fillId="0" borderId="27" xfId="0" applyFont="1" applyBorder="1" applyAlignment="1">
      <alignment vertical="center" wrapText="1" shrinkToFit="1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sqref="A1:P100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26" x14ac:dyDescent="0.25">
      <c r="A12" s="41" t="s">
        <v>24</v>
      </c>
      <c r="B12" s="42" t="s">
        <v>25</v>
      </c>
      <c r="C12" s="42" t="s">
        <v>26</v>
      </c>
      <c r="D12" s="43">
        <v>13.4</v>
      </c>
      <c r="E12" s="43">
        <v>6.35</v>
      </c>
      <c r="F12" s="43">
        <v>52.5</v>
      </c>
      <c r="G12" s="43">
        <f>D12*4+E12*9+F12*4</f>
        <v>320.75</v>
      </c>
      <c r="H12" s="43">
        <v>2.8000000000000004E-2</v>
      </c>
      <c r="I12" s="43">
        <v>0.43</v>
      </c>
      <c r="J12" s="44">
        <v>0.36</v>
      </c>
      <c r="K12" s="43">
        <v>17.86</v>
      </c>
      <c r="L12" s="45">
        <v>0.82999999999999985</v>
      </c>
      <c r="M12" s="46">
        <v>282</v>
      </c>
      <c r="N12" s="2"/>
      <c r="O12" s="2"/>
      <c r="P12" s="2"/>
    </row>
    <row r="13" spans="1:16" ht="15.75" x14ac:dyDescent="0.25">
      <c r="A13" s="43" t="s">
        <v>27</v>
      </c>
      <c r="B13" s="42">
        <v>200</v>
      </c>
      <c r="C13" s="42">
        <v>200</v>
      </c>
      <c r="D13" s="43">
        <v>0.2</v>
      </c>
      <c r="E13" s="43">
        <v>0.1</v>
      </c>
      <c r="F13" s="43">
        <v>9.3000000000000007</v>
      </c>
      <c r="G13" s="43">
        <f>D13*4+E13*9+F13*4</f>
        <v>38.900000000000006</v>
      </c>
      <c r="H13" s="43">
        <v>0</v>
      </c>
      <c r="I13" s="43">
        <v>0</v>
      </c>
      <c r="J13" s="44">
        <v>0</v>
      </c>
      <c r="K13" s="43">
        <v>5.0999999999999996</v>
      </c>
      <c r="L13" s="45">
        <v>0.82</v>
      </c>
      <c r="M13" s="46">
        <v>457</v>
      </c>
      <c r="N13" s="2"/>
      <c r="O13" s="2"/>
      <c r="P13" s="2"/>
    </row>
    <row r="14" spans="1:16" ht="15.75" x14ac:dyDescent="0.25">
      <c r="A14" s="43" t="s">
        <v>28</v>
      </c>
      <c r="B14" s="42">
        <v>30</v>
      </c>
      <c r="C14" s="42">
        <v>30</v>
      </c>
      <c r="D14" s="43">
        <v>2.25</v>
      </c>
      <c r="E14" s="43">
        <v>0.86999999999999988</v>
      </c>
      <c r="F14" s="43">
        <v>15.42</v>
      </c>
      <c r="G14" s="43">
        <v>78.509999999999991</v>
      </c>
      <c r="H14" s="43">
        <v>3.3000000000000002E-2</v>
      </c>
      <c r="I14" s="43">
        <v>0.51</v>
      </c>
      <c r="J14" s="44">
        <v>0</v>
      </c>
      <c r="K14" s="43">
        <v>14.1</v>
      </c>
      <c r="L14" s="45">
        <v>1.17</v>
      </c>
      <c r="M14" s="46">
        <v>576</v>
      </c>
      <c r="N14" s="2"/>
      <c r="O14" s="2"/>
      <c r="P14" s="2"/>
    </row>
    <row r="15" spans="1:16" ht="15.75" x14ac:dyDescent="0.25">
      <c r="A15" s="47" t="s">
        <v>29</v>
      </c>
      <c r="B15" s="48">
        <v>435</v>
      </c>
      <c r="C15" s="48">
        <v>457</v>
      </c>
      <c r="D15" s="47">
        <f t="shared" ref="D15:L15" si="0">SUM(D12:D14)</f>
        <v>15.85</v>
      </c>
      <c r="E15" s="49">
        <f t="shared" si="0"/>
        <v>7.3199999999999994</v>
      </c>
      <c r="F15" s="47">
        <f t="shared" si="0"/>
        <v>77.22</v>
      </c>
      <c r="G15" s="47">
        <f t="shared" si="0"/>
        <v>438.15999999999997</v>
      </c>
      <c r="H15" s="47">
        <f t="shared" si="0"/>
        <v>6.1000000000000006E-2</v>
      </c>
      <c r="I15" s="47">
        <f t="shared" si="0"/>
        <v>0.94</v>
      </c>
      <c r="J15" s="47">
        <f t="shared" si="0"/>
        <v>0.36</v>
      </c>
      <c r="K15" s="47">
        <f t="shared" si="0"/>
        <v>37.06</v>
      </c>
      <c r="L15" s="47">
        <f t="shared" si="0"/>
        <v>2.82</v>
      </c>
      <c r="M15" s="46"/>
      <c r="N15" s="2"/>
      <c r="O15" s="2"/>
      <c r="P15" s="2"/>
    </row>
    <row r="16" spans="1:16" x14ac:dyDescent="0.25">
      <c r="A16" s="7"/>
      <c r="B16" s="50"/>
      <c r="C16" s="51"/>
      <c r="D16" s="52"/>
      <c r="E16" s="53"/>
      <c r="F16" s="53"/>
      <c r="G16" s="54"/>
      <c r="H16" s="55"/>
      <c r="I16" s="53"/>
      <c r="J16" s="56"/>
      <c r="K16" s="52"/>
      <c r="L16" s="54"/>
      <c r="M16" s="57"/>
      <c r="N16" s="2"/>
      <c r="O16" s="2"/>
      <c r="P16" s="2"/>
    </row>
    <row r="17" spans="1:16" x14ac:dyDescent="0.25">
      <c r="A17" s="58"/>
      <c r="B17" s="50"/>
      <c r="C17" s="51"/>
      <c r="D17" s="52"/>
      <c r="E17" s="53"/>
      <c r="F17" s="53"/>
      <c r="G17" s="54"/>
      <c r="H17" s="55"/>
      <c r="I17" s="53"/>
      <c r="J17" s="56"/>
      <c r="K17" s="52"/>
      <c r="L17" s="54"/>
      <c r="M17" s="57"/>
      <c r="N17" s="2"/>
      <c r="O17" s="2"/>
      <c r="P17" s="2"/>
    </row>
    <row r="18" spans="1:16" ht="15.75" thickBot="1" x14ac:dyDescent="0.3">
      <c r="A18" s="59"/>
      <c r="B18" s="60"/>
      <c r="C18" s="61"/>
      <c r="D18" s="62"/>
      <c r="E18" s="63"/>
      <c r="F18" s="63"/>
      <c r="G18" s="64"/>
      <c r="H18" s="65"/>
      <c r="I18" s="63"/>
      <c r="J18" s="66"/>
      <c r="K18" s="62"/>
      <c r="L18" s="64"/>
      <c r="M18" s="67"/>
      <c r="N18" s="2"/>
      <c r="O18" s="2"/>
      <c r="P18" s="68"/>
    </row>
    <row r="19" spans="1:16" ht="15.75" thickBot="1" x14ac:dyDescent="0.3">
      <c r="A19" s="4"/>
      <c r="B19" s="4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2"/>
      <c r="N19" s="2"/>
      <c r="O19" s="2"/>
      <c r="P19" s="2"/>
    </row>
    <row r="20" spans="1:16" ht="15.75" thickBot="1" x14ac:dyDescent="0.3">
      <c r="A20" s="71" t="s">
        <v>30</v>
      </c>
      <c r="B20" s="71"/>
      <c r="C20" s="69"/>
      <c r="D20" s="72">
        <f t="shared" ref="D20:M20" si="1">SUM(D12:D19)</f>
        <v>31.7</v>
      </c>
      <c r="E20" s="73">
        <f t="shared" si="1"/>
        <v>14.639999999999999</v>
      </c>
      <c r="F20" s="73">
        <f t="shared" si="1"/>
        <v>154.44</v>
      </c>
      <c r="G20" s="74">
        <f t="shared" si="1"/>
        <v>876.31999999999994</v>
      </c>
      <c r="H20" s="73">
        <f t="shared" si="1"/>
        <v>0.12200000000000001</v>
      </c>
      <c r="I20" s="73">
        <f t="shared" si="1"/>
        <v>1.88</v>
      </c>
      <c r="J20" s="73">
        <f t="shared" si="1"/>
        <v>0.72</v>
      </c>
      <c r="K20" s="73">
        <f t="shared" si="1"/>
        <v>74.12</v>
      </c>
      <c r="L20" s="73">
        <f t="shared" si="1"/>
        <v>5.64</v>
      </c>
      <c r="M20" s="75">
        <f t="shared" si="1"/>
        <v>1315</v>
      </c>
      <c r="N20" s="2"/>
      <c r="O20" s="2"/>
      <c r="P20" s="2"/>
    </row>
    <row r="21" spans="1:16" ht="15.75" thickBot="1" x14ac:dyDescent="0.3">
      <c r="A21" s="76"/>
      <c r="B21" s="76"/>
      <c r="C21" s="5"/>
      <c r="D21" s="77"/>
      <c r="E21" s="77"/>
      <c r="F21" s="77"/>
      <c r="G21" s="77"/>
      <c r="H21" s="77"/>
      <c r="I21" s="77"/>
      <c r="J21" s="77"/>
      <c r="K21" s="77"/>
      <c r="L21" s="77"/>
      <c r="M21" s="2"/>
      <c r="N21" s="2"/>
      <c r="O21" s="2"/>
      <c r="P21" s="2"/>
    </row>
    <row r="22" spans="1:16" x14ac:dyDescent="0.25">
      <c r="A22" s="10" t="s">
        <v>31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  <c r="P22" s="2"/>
    </row>
    <row r="23" spans="1:16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  <c r="P23" s="2"/>
    </row>
    <row r="24" spans="1:16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  <c r="P24" s="2"/>
    </row>
    <row r="25" spans="1:16" ht="94.5" x14ac:dyDescent="0.25">
      <c r="A25" s="78" t="s">
        <v>32</v>
      </c>
      <c r="B25" s="42">
        <v>200</v>
      </c>
      <c r="C25" s="42">
        <v>250</v>
      </c>
      <c r="D25" s="43">
        <v>6.81</v>
      </c>
      <c r="E25" s="43">
        <v>8.49</v>
      </c>
      <c r="F25" s="43">
        <v>16.96</v>
      </c>
      <c r="G25" s="79">
        <v>165.96</v>
      </c>
      <c r="H25" s="43">
        <v>0.01</v>
      </c>
      <c r="I25" s="43">
        <v>2.4500000000000002</v>
      </c>
      <c r="J25" s="44">
        <v>2</v>
      </c>
      <c r="K25" s="43">
        <v>33.5</v>
      </c>
      <c r="L25" s="45">
        <v>0.68000000000000016</v>
      </c>
      <c r="M25" s="46">
        <v>130</v>
      </c>
      <c r="N25" s="2"/>
      <c r="O25" s="2"/>
      <c r="P25" s="2"/>
    </row>
    <row r="26" spans="1:16" ht="15.75" x14ac:dyDescent="0.25">
      <c r="A26" s="43" t="s">
        <v>33</v>
      </c>
      <c r="B26" s="42">
        <v>220</v>
      </c>
      <c r="C26" s="42">
        <v>250</v>
      </c>
      <c r="D26" s="43">
        <v>11.4</v>
      </c>
      <c r="E26" s="43">
        <v>18.2</v>
      </c>
      <c r="F26" s="43">
        <v>25.4</v>
      </c>
      <c r="G26" s="79">
        <v>370.6</v>
      </c>
      <c r="H26" s="43">
        <v>0.16</v>
      </c>
      <c r="I26" s="43">
        <v>2.39</v>
      </c>
      <c r="J26" s="44">
        <v>2.5</v>
      </c>
      <c r="K26" s="43">
        <v>45.17</v>
      </c>
      <c r="L26" s="45">
        <v>2.42</v>
      </c>
      <c r="M26" s="46">
        <v>322</v>
      </c>
      <c r="N26" s="2"/>
      <c r="O26" s="2"/>
      <c r="P26" s="2"/>
    </row>
    <row r="27" spans="1:16" ht="15.75" x14ac:dyDescent="0.25">
      <c r="A27" s="43" t="s">
        <v>34</v>
      </c>
      <c r="B27" s="42">
        <v>200</v>
      </c>
      <c r="C27" s="42">
        <v>200</v>
      </c>
      <c r="D27" s="43">
        <v>0</v>
      </c>
      <c r="E27" s="43">
        <v>0.01</v>
      </c>
      <c r="F27" s="43">
        <v>14</v>
      </c>
      <c r="G27" s="43">
        <f>D27*4+E27*9+F27*4</f>
        <v>56.09</v>
      </c>
      <c r="H27" s="43">
        <v>0.01</v>
      </c>
      <c r="I27" s="43">
        <v>0</v>
      </c>
      <c r="J27" s="44">
        <v>0.1</v>
      </c>
      <c r="K27" s="43">
        <v>0.5</v>
      </c>
      <c r="L27" s="45">
        <v>0.13</v>
      </c>
      <c r="M27" s="46">
        <v>79</v>
      </c>
      <c r="N27" s="2"/>
      <c r="O27" s="2"/>
      <c r="P27" s="2"/>
    </row>
    <row r="28" spans="1:16" ht="15.75" x14ac:dyDescent="0.25">
      <c r="A28" s="43" t="s">
        <v>35</v>
      </c>
      <c r="B28" s="42">
        <v>25</v>
      </c>
      <c r="C28" s="42">
        <v>40</v>
      </c>
      <c r="D28" s="43">
        <v>2.4</v>
      </c>
      <c r="E28" s="43">
        <v>0.45</v>
      </c>
      <c r="F28" s="43">
        <v>12.3</v>
      </c>
      <c r="G28" s="43">
        <f>D28*4+E28*9+F28*4</f>
        <v>62.85</v>
      </c>
      <c r="H28" s="43">
        <v>7.4999999999999983E-2</v>
      </c>
      <c r="I28" s="43">
        <v>0.69</v>
      </c>
      <c r="J28" s="44">
        <v>0</v>
      </c>
      <c r="K28" s="43">
        <v>9.9</v>
      </c>
      <c r="L28" s="45">
        <v>1.32</v>
      </c>
      <c r="M28" s="46">
        <v>574</v>
      </c>
      <c r="N28" s="2"/>
      <c r="O28" s="2"/>
      <c r="P28" s="2"/>
    </row>
    <row r="29" spans="1:16" ht="15.75" x14ac:dyDescent="0.25">
      <c r="A29" s="43" t="s">
        <v>28</v>
      </c>
      <c r="B29" s="42">
        <v>35</v>
      </c>
      <c r="C29" s="42">
        <v>45</v>
      </c>
      <c r="D29" s="43">
        <v>4.5999999999999996</v>
      </c>
      <c r="E29" s="43">
        <v>0.54</v>
      </c>
      <c r="F29" s="43">
        <v>29.5</v>
      </c>
      <c r="G29" s="79">
        <v>125.6</v>
      </c>
      <c r="H29" s="43">
        <v>3.3000000000000002E-2</v>
      </c>
      <c r="I29" s="43">
        <v>0.51</v>
      </c>
      <c r="J29" s="44">
        <v>0</v>
      </c>
      <c r="K29" s="43">
        <v>14.1</v>
      </c>
      <c r="L29" s="45">
        <v>1.17</v>
      </c>
      <c r="M29" s="46">
        <v>576</v>
      </c>
      <c r="N29" s="2"/>
      <c r="O29" s="2"/>
      <c r="P29" s="2"/>
    </row>
    <row r="30" spans="1:16" ht="15.75" x14ac:dyDescent="0.25">
      <c r="A30" s="47" t="s">
        <v>36</v>
      </c>
      <c r="B30" s="48">
        <f t="shared" ref="B30:L30" si="2">SUM(B25:B29)</f>
        <v>680</v>
      </c>
      <c r="C30" s="48">
        <f t="shared" si="2"/>
        <v>785</v>
      </c>
      <c r="D30" s="48">
        <f t="shared" si="2"/>
        <v>25.21</v>
      </c>
      <c r="E30" s="48">
        <f t="shared" si="2"/>
        <v>27.689999999999998</v>
      </c>
      <c r="F30" s="48">
        <f t="shared" si="2"/>
        <v>98.16</v>
      </c>
      <c r="G30" s="48">
        <f t="shared" si="2"/>
        <v>781.10000000000014</v>
      </c>
      <c r="H30" s="48">
        <f t="shared" si="2"/>
        <v>0.28800000000000003</v>
      </c>
      <c r="I30" s="48">
        <f t="shared" si="2"/>
        <v>6.0399999999999991</v>
      </c>
      <c r="J30" s="48">
        <f t="shared" si="2"/>
        <v>4.5999999999999996</v>
      </c>
      <c r="K30" s="48">
        <f t="shared" si="2"/>
        <v>103.17</v>
      </c>
      <c r="L30" s="48">
        <f t="shared" si="2"/>
        <v>5.72</v>
      </c>
      <c r="M30" s="80"/>
      <c r="N30" s="2"/>
      <c r="O30" s="2"/>
      <c r="P30" s="2"/>
    </row>
    <row r="31" spans="1:16" ht="15.75" x14ac:dyDescent="0.25">
      <c r="A31" s="47" t="s">
        <v>37</v>
      </c>
      <c r="B31" s="48">
        <v>1115</v>
      </c>
      <c r="C31" s="48">
        <v>1242</v>
      </c>
      <c r="D31" s="48">
        <f t="shared" ref="D31:L31" si="3">SUM(D25:D30)</f>
        <v>50.42</v>
      </c>
      <c r="E31" s="48">
        <f t="shared" si="3"/>
        <v>55.379999999999995</v>
      </c>
      <c r="F31" s="48">
        <f t="shared" si="3"/>
        <v>196.32</v>
      </c>
      <c r="G31" s="48">
        <f t="shared" si="3"/>
        <v>1562.2000000000003</v>
      </c>
      <c r="H31" s="48">
        <f t="shared" si="3"/>
        <v>0.57600000000000007</v>
      </c>
      <c r="I31" s="48">
        <f t="shared" si="3"/>
        <v>12.079999999999998</v>
      </c>
      <c r="J31" s="48">
        <f t="shared" si="3"/>
        <v>9.1999999999999993</v>
      </c>
      <c r="K31" s="48">
        <f t="shared" si="3"/>
        <v>206.34</v>
      </c>
      <c r="L31" s="48">
        <f t="shared" si="3"/>
        <v>11.44</v>
      </c>
      <c r="M31" s="46"/>
      <c r="N31" s="2"/>
      <c r="O31" s="2"/>
      <c r="P31" s="2"/>
    </row>
    <row r="32" spans="1:16" ht="15.75" thickBot="1" x14ac:dyDescent="0.3">
      <c r="A32" s="81"/>
      <c r="B32" s="60"/>
      <c r="C32" s="61"/>
      <c r="D32" s="62"/>
      <c r="E32" s="63"/>
      <c r="F32" s="63"/>
      <c r="G32" s="64"/>
      <c r="H32" s="65"/>
      <c r="I32" s="63"/>
      <c r="J32" s="66"/>
      <c r="K32" s="62"/>
      <c r="L32" s="64"/>
      <c r="M32" s="67"/>
      <c r="N32" s="2"/>
      <c r="O32" s="2"/>
      <c r="P32" s="2"/>
    </row>
    <row r="33" spans="1:16" ht="15.75" thickBot="1" x14ac:dyDescent="0.3">
      <c r="A33" s="4"/>
      <c r="B33" s="4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2"/>
      <c r="N33" s="2"/>
      <c r="O33" s="2"/>
      <c r="P33" s="2"/>
    </row>
    <row r="34" spans="1:16" ht="15.75" thickBot="1" x14ac:dyDescent="0.3">
      <c r="A34" s="71" t="s">
        <v>30</v>
      </c>
      <c r="B34" s="71"/>
      <c r="C34" s="69"/>
      <c r="D34" s="82">
        <f t="shared" ref="D34:M34" si="4">SUM(D25:D33)</f>
        <v>100.84</v>
      </c>
      <c r="E34" s="83">
        <f t="shared" si="4"/>
        <v>110.75999999999999</v>
      </c>
      <c r="F34" s="83">
        <f t="shared" si="4"/>
        <v>392.64</v>
      </c>
      <c r="G34" s="84">
        <f t="shared" si="4"/>
        <v>3124.4000000000005</v>
      </c>
      <c r="H34" s="83">
        <f t="shared" si="4"/>
        <v>1.1520000000000001</v>
      </c>
      <c r="I34" s="83">
        <f t="shared" si="4"/>
        <v>24.159999999999997</v>
      </c>
      <c r="J34" s="83">
        <f t="shared" si="4"/>
        <v>18.399999999999999</v>
      </c>
      <c r="K34" s="83">
        <f t="shared" si="4"/>
        <v>412.68</v>
      </c>
      <c r="L34" s="83">
        <f t="shared" si="4"/>
        <v>22.88</v>
      </c>
      <c r="M34" s="85">
        <f t="shared" si="4"/>
        <v>1681</v>
      </c>
      <c r="N34" s="2"/>
      <c r="O34" s="2"/>
      <c r="P34" s="2"/>
    </row>
    <row r="35" spans="1:16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  <c r="P35" s="2"/>
    </row>
    <row r="36" spans="1:16" x14ac:dyDescent="0.25">
      <c r="A36" s="4"/>
      <c r="B36" s="4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  <c r="P36" s="2"/>
    </row>
    <row r="37" spans="1:16" ht="75" x14ac:dyDescent="0.25">
      <c r="A37" s="7" t="s">
        <v>38</v>
      </c>
      <c r="B37" s="7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  <c r="P37" s="2"/>
    </row>
    <row r="38" spans="1:16" x14ac:dyDescent="0.25">
      <c r="A38" s="4"/>
      <c r="B38" s="4"/>
      <c r="C38" s="5"/>
      <c r="D38" s="77"/>
      <c r="E38" s="77"/>
      <c r="F38" s="77"/>
      <c r="G38" s="77"/>
      <c r="H38" s="77"/>
      <c r="I38" s="77"/>
      <c r="J38" s="77"/>
      <c r="K38" s="77"/>
      <c r="L38" s="77"/>
      <c r="M38" s="2"/>
      <c r="N38" s="2"/>
      <c r="O38" s="2"/>
      <c r="P38" s="2"/>
    </row>
    <row r="39" spans="1:16" ht="15.75" thickBot="1" x14ac:dyDescent="0.3">
      <c r="A39" s="86" t="s">
        <v>39</v>
      </c>
      <c r="B39" s="86"/>
      <c r="C39" s="87"/>
      <c r="D39" s="88"/>
      <c r="E39" s="88"/>
      <c r="F39" s="77"/>
      <c r="G39" s="77"/>
      <c r="H39" s="77"/>
      <c r="I39" s="77"/>
      <c r="J39" s="77"/>
      <c r="K39" s="77"/>
      <c r="L39" s="77"/>
      <c r="M39" s="2"/>
      <c r="N39" s="2"/>
      <c r="O39" s="2"/>
      <c r="P39" s="2"/>
    </row>
    <row r="40" spans="1:16" ht="45.75" thickBot="1" x14ac:dyDescent="0.3">
      <c r="A40" s="86" t="s">
        <v>40</v>
      </c>
      <c r="B40" s="86"/>
      <c r="C40" s="89"/>
      <c r="D40" s="90"/>
      <c r="E40" s="90"/>
      <c r="F40" s="77"/>
      <c r="G40" s="77"/>
      <c r="H40" s="77"/>
      <c r="I40" s="77"/>
      <c r="J40" s="77"/>
      <c r="K40" s="77"/>
      <c r="L40" s="77"/>
      <c r="M40" s="2"/>
      <c r="N40" s="2"/>
      <c r="O40" s="2"/>
      <c r="P40" s="2"/>
    </row>
    <row r="41" spans="1:16" ht="30.75" thickBot="1" x14ac:dyDescent="0.3">
      <c r="A41" s="86" t="s">
        <v>41</v>
      </c>
      <c r="B41" s="86"/>
      <c r="C41" s="89"/>
      <c r="D41" s="90"/>
      <c r="E41" s="90"/>
      <c r="F41" s="77"/>
      <c r="G41" s="77"/>
      <c r="H41" s="77"/>
      <c r="I41" s="77"/>
      <c r="J41" s="77"/>
      <c r="K41" s="77"/>
      <c r="L41" s="77"/>
      <c r="M41" s="2"/>
      <c r="N41" s="2"/>
      <c r="O41" s="2"/>
      <c r="P41" s="2"/>
    </row>
    <row r="42" spans="1:16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  <c r="P42" s="2"/>
    </row>
    <row r="43" spans="1:16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  <c r="P43" s="2"/>
    </row>
    <row r="44" spans="1:16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  <c r="P44" s="2"/>
    </row>
    <row r="45" spans="1:16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  <c r="P45" s="2"/>
    </row>
    <row r="46" spans="1:16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  <c r="P46" s="2"/>
    </row>
    <row r="47" spans="1:16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  <c r="P47" s="2"/>
    </row>
    <row r="48" spans="1:16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  <c r="P48" s="2"/>
    </row>
    <row r="49" spans="1:16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  <c r="P49" s="2"/>
    </row>
    <row r="50" spans="1:16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  <c r="P50" s="2"/>
    </row>
    <row r="51" spans="1:16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  <c r="P51" s="2"/>
    </row>
    <row r="52" spans="1:16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  <c r="P52" s="2"/>
    </row>
    <row r="53" spans="1:16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  <c r="P53" s="2"/>
    </row>
    <row r="54" spans="1:16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  <c r="P54" s="2"/>
    </row>
    <row r="55" spans="1:16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  <c r="P55" s="2"/>
    </row>
    <row r="56" spans="1:16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  <c r="P56" s="2"/>
    </row>
    <row r="57" spans="1:16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  <c r="P57" s="2"/>
    </row>
    <row r="58" spans="1:16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  <c r="P58" s="2"/>
    </row>
    <row r="59" spans="1:16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  <c r="P59" s="2"/>
    </row>
    <row r="60" spans="1:16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  <c r="P60" s="2"/>
    </row>
    <row r="61" spans="1:16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  <c r="P61" s="2"/>
    </row>
    <row r="62" spans="1:16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  <c r="P62" s="2"/>
    </row>
    <row r="63" spans="1:16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  <c r="P63" s="2"/>
    </row>
    <row r="64" spans="1:16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  <c r="P64" s="2"/>
    </row>
    <row r="65" spans="1:16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  <c r="P65" s="2"/>
    </row>
    <row r="66" spans="1:16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  <c r="P66" s="2"/>
    </row>
    <row r="67" spans="1:16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  <c r="P67" s="2"/>
    </row>
    <row r="68" spans="1:16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  <c r="P68" s="2"/>
    </row>
    <row r="69" spans="1:16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  <c r="P69" s="2"/>
    </row>
    <row r="70" spans="1:16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  <c r="P70" s="2"/>
    </row>
    <row r="71" spans="1:16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  <c r="P71" s="2"/>
    </row>
    <row r="72" spans="1:16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  <c r="P72" s="2"/>
    </row>
    <row r="73" spans="1:16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  <c r="P73" s="2"/>
    </row>
    <row r="74" spans="1:16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  <c r="P74" s="2"/>
    </row>
    <row r="75" spans="1:16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  <c r="P75" s="2"/>
    </row>
    <row r="76" spans="1:16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  <c r="P76" s="2"/>
    </row>
    <row r="77" spans="1:16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  <c r="P77" s="2"/>
    </row>
    <row r="78" spans="1:16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  <c r="P78" s="2"/>
    </row>
    <row r="79" spans="1:16" x14ac:dyDescent="0.25">
      <c r="A79" s="4"/>
      <c r="B79" s="4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  <c r="P79" s="2"/>
    </row>
    <row r="80" spans="1:16" x14ac:dyDescent="0.25">
      <c r="A80" s="4"/>
      <c r="B80" s="4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  <c r="P80" s="2"/>
    </row>
    <row r="81" spans="1:16" x14ac:dyDescent="0.25">
      <c r="A81" s="4"/>
      <c r="B81" s="4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  <c r="P81" s="2"/>
    </row>
    <row r="82" spans="1:16" x14ac:dyDescent="0.25">
      <c r="A82" s="4"/>
      <c r="B82" s="4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  <c r="P82" s="2"/>
    </row>
    <row r="83" spans="1:16" x14ac:dyDescent="0.25">
      <c r="A83" s="4"/>
      <c r="B83" s="4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  <c r="P83" s="2"/>
    </row>
    <row r="84" spans="1:16" x14ac:dyDescent="0.25">
      <c r="A84" s="4"/>
      <c r="B84" s="4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  <c r="P84" s="2"/>
    </row>
    <row r="85" spans="1:16" x14ac:dyDescent="0.25">
      <c r="A85" s="4"/>
      <c r="B85" s="4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  <c r="O85" s="2"/>
      <c r="P85" s="2"/>
    </row>
    <row r="86" spans="1:16" x14ac:dyDescent="0.25">
      <c r="A86" s="4"/>
      <c r="B86" s="4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  <c r="O86" s="2"/>
      <c r="P86" s="2"/>
    </row>
    <row r="87" spans="1:16" x14ac:dyDescent="0.25">
      <c r="A87" s="4"/>
      <c r="B87" s="4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  <c r="O87" s="2"/>
      <c r="P87" s="2"/>
    </row>
    <row r="88" spans="1:16" x14ac:dyDescent="0.25">
      <c r="A88" s="4"/>
      <c r="B88" s="4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  <c r="O88" s="2"/>
      <c r="P88" s="2"/>
    </row>
    <row r="89" spans="1:16" x14ac:dyDescent="0.25">
      <c r="A89" s="4"/>
      <c r="B89" s="4"/>
      <c r="C89" s="5"/>
      <c r="D89" s="77"/>
      <c r="E89" s="77"/>
      <c r="F89" s="77"/>
      <c r="G89" s="77"/>
      <c r="H89" s="77"/>
      <c r="I89" s="77"/>
      <c r="J89" s="77"/>
      <c r="K89" s="77"/>
      <c r="L89" s="77"/>
      <c r="M89" s="2"/>
      <c r="N89" s="2"/>
      <c r="O89" s="2"/>
      <c r="P89" s="2"/>
    </row>
    <row r="90" spans="1:16" x14ac:dyDescent="0.25">
      <c r="A90" s="4"/>
      <c r="B90" s="4"/>
      <c r="C90" s="5"/>
      <c r="D90" s="77"/>
      <c r="E90" s="77"/>
      <c r="F90" s="77"/>
      <c r="G90" s="77"/>
      <c r="H90" s="77"/>
      <c r="I90" s="77"/>
      <c r="J90" s="77"/>
      <c r="K90" s="77"/>
      <c r="L90" s="77"/>
      <c r="M90" s="2"/>
      <c r="N90" s="2"/>
      <c r="O90" s="2"/>
      <c r="P90" s="2"/>
    </row>
    <row r="91" spans="1:16" x14ac:dyDescent="0.25">
      <c r="A91" s="4"/>
      <c r="B91" s="4"/>
      <c r="C91" s="5"/>
      <c r="D91" s="77"/>
      <c r="E91" s="77"/>
      <c r="F91" s="77"/>
      <c r="G91" s="77"/>
      <c r="H91" s="77"/>
      <c r="I91" s="77"/>
      <c r="J91" s="77"/>
      <c r="K91" s="77"/>
      <c r="L91" s="77"/>
      <c r="M91" s="2"/>
      <c r="N91" s="2"/>
      <c r="O91" s="2"/>
      <c r="P91" s="2"/>
    </row>
    <row r="92" spans="1:16" x14ac:dyDescent="0.25">
      <c r="A92" s="4"/>
      <c r="B92" s="4"/>
      <c r="C92" s="5"/>
      <c r="D92" s="77"/>
      <c r="E92" s="77"/>
      <c r="F92" s="77"/>
      <c r="G92" s="77"/>
      <c r="H92" s="77"/>
      <c r="I92" s="77"/>
      <c r="J92" s="77"/>
      <c r="K92" s="77"/>
      <c r="L92" s="77"/>
      <c r="M92" s="2"/>
      <c r="N92" s="2"/>
      <c r="O92" s="2"/>
      <c r="P92" s="2"/>
    </row>
    <row r="93" spans="1:16" x14ac:dyDescent="0.25">
      <c r="A93" s="4"/>
      <c r="B93" s="4"/>
      <c r="C93" s="5"/>
      <c r="D93" s="77"/>
      <c r="E93" s="77"/>
      <c r="F93" s="77"/>
      <c r="G93" s="77"/>
      <c r="H93" s="77"/>
      <c r="I93" s="77"/>
      <c r="J93" s="77"/>
      <c r="K93" s="77"/>
      <c r="L93" s="77"/>
      <c r="M93" s="2"/>
      <c r="N93" s="2"/>
      <c r="O93" s="2"/>
      <c r="P93" s="2"/>
    </row>
    <row r="94" spans="1:16" x14ac:dyDescent="0.25">
      <c r="A94" s="4"/>
      <c r="B94" s="4"/>
      <c r="C94" s="5"/>
      <c r="D94" s="77"/>
      <c r="E94" s="77"/>
      <c r="F94" s="77"/>
      <c r="G94" s="77"/>
      <c r="H94" s="77"/>
      <c r="I94" s="77"/>
      <c r="J94" s="77"/>
      <c r="K94" s="77"/>
      <c r="L94" s="77"/>
      <c r="M94" s="2"/>
      <c r="N94" s="2"/>
      <c r="O94" s="2"/>
      <c r="P94" s="2"/>
    </row>
    <row r="95" spans="1:16" x14ac:dyDescent="0.25">
      <c r="A95" s="4"/>
      <c r="B95" s="4"/>
      <c r="C95" s="5"/>
      <c r="D95" s="77"/>
      <c r="E95" s="77"/>
      <c r="F95" s="77"/>
      <c r="G95" s="77"/>
      <c r="H95" s="77"/>
      <c r="I95" s="77"/>
      <c r="J95" s="77"/>
      <c r="K95" s="77"/>
      <c r="L95" s="77"/>
      <c r="M95" s="2"/>
      <c r="N95" s="2"/>
      <c r="O95" s="2"/>
      <c r="P95" s="2"/>
    </row>
    <row r="96" spans="1:16" x14ac:dyDescent="0.25">
      <c r="A96" s="4"/>
      <c r="B96" s="4"/>
      <c r="C96" s="5"/>
      <c r="D96" s="77"/>
      <c r="E96" s="77"/>
      <c r="F96" s="77"/>
      <c r="G96" s="77"/>
      <c r="H96" s="77"/>
      <c r="I96" s="77"/>
      <c r="J96" s="77"/>
      <c r="K96" s="77"/>
      <c r="L96" s="77"/>
      <c r="M96" s="2"/>
      <c r="N96" s="2"/>
      <c r="O96" s="2"/>
      <c r="P96" s="2"/>
    </row>
    <row r="97" spans="1:16" x14ac:dyDescent="0.25">
      <c r="A97" s="4"/>
      <c r="B97" s="4"/>
      <c r="C97" s="5"/>
      <c r="D97" s="77"/>
      <c r="E97" s="77"/>
      <c r="F97" s="77"/>
      <c r="G97" s="77"/>
      <c r="H97" s="77"/>
      <c r="I97" s="77"/>
      <c r="J97" s="77"/>
      <c r="K97" s="77"/>
      <c r="L97" s="77"/>
      <c r="M97" s="2"/>
      <c r="N97" s="2"/>
      <c r="O97" s="2"/>
      <c r="P97" s="2"/>
    </row>
    <row r="98" spans="1:16" x14ac:dyDescent="0.25">
      <c r="A98" s="4"/>
      <c r="B98" s="4"/>
      <c r="C98" s="5"/>
      <c r="D98" s="77"/>
      <c r="E98" s="77"/>
      <c r="F98" s="77"/>
      <c r="G98" s="77"/>
      <c r="H98" s="77"/>
      <c r="I98" s="77"/>
      <c r="J98" s="77"/>
      <c r="K98" s="77"/>
      <c r="L98" s="77"/>
      <c r="M98" s="2"/>
      <c r="N98" s="2"/>
      <c r="O98" s="2"/>
      <c r="P98" s="2"/>
    </row>
    <row r="99" spans="1:16" x14ac:dyDescent="0.25">
      <c r="A99" s="4"/>
      <c r="B99" s="4"/>
      <c r="C99" s="5"/>
      <c r="D99" s="77"/>
      <c r="E99" s="77"/>
      <c r="F99" s="77"/>
      <c r="G99" s="77"/>
      <c r="H99" s="77"/>
      <c r="I99" s="77"/>
      <c r="J99" s="77"/>
      <c r="K99" s="77"/>
      <c r="L99" s="77"/>
      <c r="M99" s="2"/>
      <c r="N99" s="2"/>
      <c r="O99" s="2"/>
      <c r="P99" s="2"/>
    </row>
    <row r="100" spans="1:16" x14ac:dyDescent="0.25">
      <c r="A100" s="4"/>
      <c r="B100" s="4"/>
      <c r="C100" s="5"/>
      <c r="D100" s="77"/>
      <c r="E100" s="77"/>
      <c r="F100" s="77"/>
      <c r="G100" s="77"/>
      <c r="H100" s="77"/>
      <c r="I100" s="77"/>
      <c r="J100" s="77"/>
      <c r="K100" s="77"/>
      <c r="L100" s="77"/>
      <c r="M100" s="2"/>
      <c r="N100" s="2"/>
      <c r="O100" s="2"/>
      <c r="P100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2025-03-26T07:53:54Z</dcterms:modified>
</cp:coreProperties>
</file>