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K29" i="1"/>
  <c r="L28" i="1"/>
  <c r="K28" i="1"/>
  <c r="K32" i="1" s="1"/>
  <c r="J28" i="1"/>
  <c r="J29" i="1" s="1"/>
  <c r="J32" i="1" s="1"/>
  <c r="I28" i="1"/>
  <c r="H28" i="1"/>
  <c r="F28" i="1"/>
  <c r="F29" i="1" s="1"/>
  <c r="F32" i="1" s="1"/>
  <c r="E28" i="1"/>
  <c r="D28" i="1"/>
  <c r="C28" i="1"/>
  <c r="B28" i="1"/>
  <c r="G26" i="1"/>
  <c r="G28" i="1" s="1"/>
  <c r="G29" i="1" s="1"/>
  <c r="M18" i="1"/>
  <c r="I18" i="1"/>
  <c r="E18" i="1"/>
  <c r="L16" i="1"/>
  <c r="L18" i="1" s="1"/>
  <c r="K16" i="1"/>
  <c r="K18" i="1" s="1"/>
  <c r="J16" i="1"/>
  <c r="J18" i="1" s="1"/>
  <c r="I16" i="1"/>
  <c r="H16" i="1"/>
  <c r="H18" i="1" s="1"/>
  <c r="F16" i="1"/>
  <c r="F18" i="1" s="1"/>
  <c r="E16" i="1"/>
  <c r="D16" i="1"/>
  <c r="D18" i="1" s="1"/>
  <c r="C16" i="1"/>
  <c r="B16" i="1"/>
  <c r="G12" i="1"/>
  <c r="H32" i="1" l="1"/>
  <c r="G16" i="1"/>
  <c r="G18" i="1" s="1"/>
  <c r="D29" i="1"/>
  <c r="D32" i="1" s="1"/>
  <c r="H29" i="1"/>
  <c r="L29" i="1"/>
  <c r="L32" i="1" s="1"/>
  <c r="G32" i="1"/>
  <c r="E29" i="1"/>
  <c r="E32" i="1" s="1"/>
  <c r="I29" i="1"/>
  <c r="I32" i="1" s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<sst xmlns="http://schemas.openxmlformats.org/spreadsheetml/2006/main" count="59" uniqueCount="41">
  <si>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</si>
  <si>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</si>
  <si>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</si>
  <si>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</si>
  <si>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</si>
  <si>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</si>
  <si>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</si>
  <si>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</si>
  <si>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</si>
  <si>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</si>
  <si>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</si>
  <si>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</si>
  <si>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</si>
  <si>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</si>
  <si>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</si>
  <si>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</si>
  <si>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</si>
  <si>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</si>
  <si>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</si>
  <si>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</si>
  <si>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</si>
  <si>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</si>
  <si>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</si>
  <si>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</si>
  <si>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</si>
  <si>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Кофейный напиток с молоком</t>
  </si>
  <si>
    <t>Сыр порциями</t>
  </si>
  <si>
    <t>Хлеб пшеничный</t>
  </si>
  <si>
    <t>Итого завтрак:</t>
  </si>
  <si>
    <t>Итого:</t>
  </si>
  <si>
    <t>Обед</t>
  </si>
  <si>
    <t>Суп гороховый на курином бульоне</t>
  </si>
  <si>
    <t>Рагу из овощей с мясом птицы</t>
  </si>
  <si>
    <t>Напиток из шиповника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</si>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</sst>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7" fillId="2" borderId="20" xfId="0" applyFont="1" applyFill="1" applyBorder="1"/>
    <xf numFmtId="0" fontId="7" fillId="2" borderId="20" xfId="0" applyFont="1" applyFill="1" applyBorder="1" applyAlignment="1">
      <alignment horizontal="right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24" xfId="0" applyNumberFormat="1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/>
    </xf>
    <xf numFmtId="165" fontId="3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4" borderId="20" xfId="0" applyFont="1" applyFill="1" applyBorder="1"/>
    <xf numFmtId="0" fontId="6" fillId="4" borderId="20" xfId="0" applyFont="1" applyFill="1" applyBorder="1" applyAlignment="1">
      <alignment horizontal="right"/>
    </xf>
    <xf numFmtId="0" fontId="7" fillId="0" borderId="22" xfId="0" applyFont="1" applyBorder="1"/>
    <xf numFmtId="0" fontId="10" fillId="0" borderId="27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sqref="A1:P65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94.5" x14ac:dyDescent="0.25">
      <c r="A12" s="41" t="s">
        <v>24</v>
      </c>
      <c r="B12" s="42">
        <v>200</v>
      </c>
      <c r="C12" s="42">
        <v>250</v>
      </c>
      <c r="D12" s="43">
        <v>12.65</v>
      </c>
      <c r="E12" s="43">
        <v>11.12</v>
      </c>
      <c r="F12" s="43">
        <v>16.8</v>
      </c>
      <c r="G12" s="43">
        <f>D12*4+E12*9+F12*4</f>
        <v>217.88</v>
      </c>
      <c r="H12" s="43">
        <v>0.06</v>
      </c>
      <c r="I12" s="43">
        <v>0.45</v>
      </c>
      <c r="J12" s="44">
        <v>0</v>
      </c>
      <c r="K12" s="43">
        <v>114.75</v>
      </c>
      <c r="L12" s="45">
        <v>0.56000000000000005</v>
      </c>
      <c r="M12" s="46">
        <v>234</v>
      </c>
      <c r="N12" s="2"/>
      <c r="O12" s="2"/>
      <c r="P12" s="2"/>
    </row>
    <row r="13" spans="1:16" ht="94.5" x14ac:dyDescent="0.25">
      <c r="A13" s="41" t="s">
        <v>25</v>
      </c>
      <c r="B13" s="42">
        <v>200</v>
      </c>
      <c r="C13" s="42">
        <v>200</v>
      </c>
      <c r="D13" s="43">
        <v>3.1</v>
      </c>
      <c r="E13" s="43">
        <v>3.27</v>
      </c>
      <c r="F13" s="43">
        <v>19.670000000000002</v>
      </c>
      <c r="G13" s="43">
        <v>117.23</v>
      </c>
      <c r="H13" s="43">
        <v>0.02</v>
      </c>
      <c r="I13" s="43">
        <v>0.08</v>
      </c>
      <c r="J13" s="44">
        <v>0.2</v>
      </c>
      <c r="K13" s="43">
        <v>105</v>
      </c>
      <c r="L13" s="45">
        <v>7.0000000000000007E-2</v>
      </c>
      <c r="M13" s="46">
        <v>465</v>
      </c>
      <c r="N13" s="2"/>
      <c r="O13" s="2"/>
      <c r="P13" s="2"/>
    </row>
    <row r="14" spans="1:16" ht="47.25" x14ac:dyDescent="0.25">
      <c r="A14" s="41" t="s">
        <v>26</v>
      </c>
      <c r="B14" s="42">
        <v>15</v>
      </c>
      <c r="C14" s="42">
        <v>20</v>
      </c>
      <c r="D14" s="43">
        <v>3.48</v>
      </c>
      <c r="E14" s="43">
        <v>4.43</v>
      </c>
      <c r="F14" s="43">
        <v>0</v>
      </c>
      <c r="G14" s="43">
        <v>53.7</v>
      </c>
      <c r="H14" s="43">
        <v>0</v>
      </c>
      <c r="I14" s="43">
        <v>0</v>
      </c>
      <c r="J14" s="44">
        <v>0</v>
      </c>
      <c r="K14" s="43">
        <v>2</v>
      </c>
      <c r="L14" s="45">
        <v>0</v>
      </c>
      <c r="M14" s="46">
        <v>79</v>
      </c>
      <c r="N14" s="2"/>
      <c r="O14" s="2"/>
      <c r="P14" s="2"/>
    </row>
    <row r="15" spans="1:16" ht="15.75" x14ac:dyDescent="0.25">
      <c r="A15" s="43" t="s">
        <v>27</v>
      </c>
      <c r="B15" s="42">
        <v>30</v>
      </c>
      <c r="C15" s="42">
        <v>30</v>
      </c>
      <c r="D15" s="43">
        <v>2.25</v>
      </c>
      <c r="E15" s="43">
        <v>0.86999999999999988</v>
      </c>
      <c r="F15" s="43">
        <v>15.42</v>
      </c>
      <c r="G15" s="43">
        <v>78.509999999999991</v>
      </c>
      <c r="H15" s="43">
        <v>3.3000000000000002E-2</v>
      </c>
      <c r="I15" s="43">
        <v>0.51</v>
      </c>
      <c r="J15" s="44">
        <v>0</v>
      </c>
      <c r="K15" s="43">
        <v>14.1</v>
      </c>
      <c r="L15" s="45">
        <v>1.17</v>
      </c>
      <c r="M15" s="46">
        <v>576</v>
      </c>
      <c r="N15" s="2"/>
      <c r="O15" s="2"/>
      <c r="P15" s="2"/>
    </row>
    <row r="16" spans="1:16" ht="15.75" x14ac:dyDescent="0.25">
      <c r="A16" s="47" t="s">
        <v>28</v>
      </c>
      <c r="B16" s="48">
        <f t="shared" ref="B16:L16" si="0">SUM(B12:B15)</f>
        <v>445</v>
      </c>
      <c r="C16" s="48">
        <f t="shared" si="0"/>
        <v>500</v>
      </c>
      <c r="D16" s="47">
        <f t="shared" si="0"/>
        <v>21.48</v>
      </c>
      <c r="E16" s="47">
        <f t="shared" si="0"/>
        <v>19.690000000000001</v>
      </c>
      <c r="F16" s="47">
        <f t="shared" si="0"/>
        <v>51.89</v>
      </c>
      <c r="G16" s="47">
        <f t="shared" si="0"/>
        <v>467.32</v>
      </c>
      <c r="H16" s="47">
        <f t="shared" si="0"/>
        <v>0.113</v>
      </c>
      <c r="I16" s="47">
        <f t="shared" si="0"/>
        <v>1.04</v>
      </c>
      <c r="J16" s="47">
        <f t="shared" si="0"/>
        <v>0.2</v>
      </c>
      <c r="K16" s="47">
        <f t="shared" si="0"/>
        <v>235.85</v>
      </c>
      <c r="L16" s="47">
        <f t="shared" si="0"/>
        <v>1.8</v>
      </c>
      <c r="M16" s="46"/>
      <c r="N16" s="2"/>
      <c r="O16" s="2"/>
      <c r="P16" s="49"/>
    </row>
    <row r="17" spans="1:16" ht="15.75" thickBot="1" x14ac:dyDescent="0.3">
      <c r="A17" s="4"/>
      <c r="B17" s="4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2"/>
      <c r="N17" s="2"/>
      <c r="O17" s="2"/>
      <c r="P17" s="2"/>
    </row>
    <row r="18" spans="1:16" ht="15.75" thickBot="1" x14ac:dyDescent="0.3">
      <c r="A18" s="52" t="s">
        <v>29</v>
      </c>
      <c r="B18" s="52"/>
      <c r="C18" s="50"/>
      <c r="D18" s="53">
        <f t="shared" ref="D18:M18" si="1">SUM(D12:D17)</f>
        <v>42.96</v>
      </c>
      <c r="E18" s="54">
        <f t="shared" si="1"/>
        <v>39.380000000000003</v>
      </c>
      <c r="F18" s="54">
        <f t="shared" si="1"/>
        <v>103.78</v>
      </c>
      <c r="G18" s="55">
        <f t="shared" si="1"/>
        <v>934.64</v>
      </c>
      <c r="H18" s="54">
        <f t="shared" si="1"/>
        <v>0.22600000000000001</v>
      </c>
      <c r="I18" s="54">
        <f t="shared" si="1"/>
        <v>2.08</v>
      </c>
      <c r="J18" s="54">
        <f t="shared" si="1"/>
        <v>0.4</v>
      </c>
      <c r="K18" s="54">
        <f t="shared" si="1"/>
        <v>471.7</v>
      </c>
      <c r="L18" s="54">
        <f t="shared" si="1"/>
        <v>3.6</v>
      </c>
      <c r="M18" s="56">
        <f t="shared" si="1"/>
        <v>1354</v>
      </c>
      <c r="N18" s="2"/>
      <c r="O18" s="2"/>
      <c r="P18" s="2"/>
    </row>
    <row r="19" spans="1:16" ht="15.75" thickBot="1" x14ac:dyDescent="0.3">
      <c r="A19" s="57"/>
      <c r="B19" s="57"/>
      <c r="C19" s="5"/>
      <c r="D19" s="58"/>
      <c r="E19" s="58"/>
      <c r="F19" s="58"/>
      <c r="G19" s="58"/>
      <c r="H19" s="58"/>
      <c r="I19" s="58"/>
      <c r="J19" s="58"/>
      <c r="K19" s="58"/>
      <c r="L19" s="58"/>
      <c r="M19" s="2"/>
      <c r="N19" s="2"/>
      <c r="O19" s="2"/>
      <c r="P19" s="2"/>
    </row>
    <row r="20" spans="1:16" x14ac:dyDescent="0.25">
      <c r="A20" s="10" t="s">
        <v>30</v>
      </c>
      <c r="B20" s="11" t="s">
        <v>8</v>
      </c>
      <c r="C20" s="12"/>
      <c r="D20" s="13" t="s">
        <v>9</v>
      </c>
      <c r="E20" s="14"/>
      <c r="F20" s="14"/>
      <c r="G20" s="15"/>
      <c r="H20" s="16" t="s">
        <v>10</v>
      </c>
      <c r="I20" s="17"/>
      <c r="J20" s="18"/>
      <c r="K20" s="19" t="s">
        <v>11</v>
      </c>
      <c r="L20" s="20"/>
      <c r="M20" s="21" t="s">
        <v>12</v>
      </c>
      <c r="N20" s="2"/>
      <c r="O20" s="2"/>
      <c r="P20" s="2"/>
    </row>
    <row r="21" spans="1:16" x14ac:dyDescent="0.25">
      <c r="A21" s="2"/>
      <c r="B21" s="23" t="s">
        <v>13</v>
      </c>
      <c r="C21" s="24" t="s">
        <v>14</v>
      </c>
      <c r="D21" s="25" t="s">
        <v>15</v>
      </c>
      <c r="E21" s="26" t="s">
        <v>16</v>
      </c>
      <c r="F21" s="27" t="s">
        <v>17</v>
      </c>
      <c r="G21" s="28" t="s">
        <v>18</v>
      </c>
      <c r="H21" s="29" t="s">
        <v>19</v>
      </c>
      <c r="I21" s="27" t="s">
        <v>20</v>
      </c>
      <c r="J21" s="30" t="s">
        <v>21</v>
      </c>
      <c r="K21" s="25" t="s">
        <v>22</v>
      </c>
      <c r="L21" s="28" t="s">
        <v>23</v>
      </c>
      <c r="M21" s="31"/>
      <c r="N21" s="2"/>
      <c r="O21" s="2"/>
      <c r="P21" s="2"/>
    </row>
    <row r="22" spans="1:16" ht="15.75" thickBot="1" x14ac:dyDescent="0.3">
      <c r="A22" s="2"/>
      <c r="B22" s="32"/>
      <c r="C22" s="33"/>
      <c r="D22" s="34"/>
      <c r="E22" s="35"/>
      <c r="F22" s="36"/>
      <c r="G22" s="37"/>
      <c r="H22" s="38"/>
      <c r="I22" s="36"/>
      <c r="J22" s="39"/>
      <c r="K22" s="34"/>
      <c r="L22" s="37"/>
      <c r="M22" s="40"/>
      <c r="N22" s="2"/>
      <c r="O22" s="2"/>
      <c r="P22" s="2"/>
    </row>
    <row r="23" spans="1:16" ht="94.5" x14ac:dyDescent="0.25">
      <c r="A23" s="41" t="s">
        <v>31</v>
      </c>
      <c r="B23" s="42">
        <v>200</v>
      </c>
      <c r="C23" s="42">
        <v>250</v>
      </c>
      <c r="D23" s="43">
        <v>6.81</v>
      </c>
      <c r="E23" s="43">
        <v>8.49</v>
      </c>
      <c r="F23" s="43">
        <v>16.96</v>
      </c>
      <c r="G23" s="59">
        <v>165.96</v>
      </c>
      <c r="H23" s="43">
        <v>7.0000000000000007E-2</v>
      </c>
      <c r="I23" s="43">
        <v>0.22000000000000003</v>
      </c>
      <c r="J23" s="44">
        <v>5.75</v>
      </c>
      <c r="K23" s="43">
        <v>30.5</v>
      </c>
      <c r="L23" s="45">
        <v>1.01</v>
      </c>
      <c r="M23" s="46">
        <v>95</v>
      </c>
      <c r="N23" s="2"/>
      <c r="O23" s="2"/>
      <c r="P23" s="2"/>
    </row>
    <row r="24" spans="1:16" ht="15.75" x14ac:dyDescent="0.25">
      <c r="A24" s="43" t="s">
        <v>32</v>
      </c>
      <c r="B24" s="42">
        <v>220</v>
      </c>
      <c r="C24" s="42">
        <v>250</v>
      </c>
      <c r="D24" s="43">
        <v>11.4</v>
      </c>
      <c r="E24" s="43">
        <v>18.2</v>
      </c>
      <c r="F24" s="43">
        <v>25.4</v>
      </c>
      <c r="G24" s="59">
        <v>370.6</v>
      </c>
      <c r="H24" s="43">
        <v>0.16</v>
      </c>
      <c r="I24" s="43">
        <v>2.39</v>
      </c>
      <c r="J24" s="44">
        <v>2.5</v>
      </c>
      <c r="K24" s="43">
        <v>45.17</v>
      </c>
      <c r="L24" s="45">
        <v>2.42</v>
      </c>
      <c r="M24" s="46">
        <v>322</v>
      </c>
      <c r="N24" s="2"/>
      <c r="O24" s="2"/>
      <c r="P24" s="2"/>
    </row>
    <row r="25" spans="1:16" ht="15.75" x14ac:dyDescent="0.25">
      <c r="A25" s="59" t="s">
        <v>33</v>
      </c>
      <c r="B25" s="60">
        <v>200</v>
      </c>
      <c r="C25" s="60">
        <v>200</v>
      </c>
      <c r="D25" s="43">
        <v>0.67</v>
      </c>
      <c r="E25" s="43">
        <v>0.27</v>
      </c>
      <c r="F25" s="43">
        <v>18.3</v>
      </c>
      <c r="G25" s="43">
        <v>78</v>
      </c>
      <c r="H25" s="43">
        <v>0.01</v>
      </c>
      <c r="I25" s="43">
        <v>0.8</v>
      </c>
      <c r="J25" s="44">
        <v>80</v>
      </c>
      <c r="K25" s="43">
        <v>11.9</v>
      </c>
      <c r="L25" s="45">
        <v>0.61</v>
      </c>
      <c r="M25" s="46">
        <v>496</v>
      </c>
      <c r="N25" s="2"/>
      <c r="O25" s="2"/>
      <c r="P25" s="2"/>
    </row>
    <row r="26" spans="1:16" ht="15.75" x14ac:dyDescent="0.25">
      <c r="A26" s="43" t="s">
        <v>34</v>
      </c>
      <c r="B26" s="42">
        <v>25</v>
      </c>
      <c r="C26" s="42">
        <v>40</v>
      </c>
      <c r="D26" s="43">
        <v>2.4</v>
      </c>
      <c r="E26" s="43">
        <v>0.45</v>
      </c>
      <c r="F26" s="43">
        <v>12.3</v>
      </c>
      <c r="G26" s="43">
        <f>D26*4+E26*9+F26*4</f>
        <v>62.85</v>
      </c>
      <c r="H26" s="43">
        <v>7.4999999999999983E-2</v>
      </c>
      <c r="I26" s="43">
        <v>0.69</v>
      </c>
      <c r="J26" s="44">
        <v>0</v>
      </c>
      <c r="K26" s="43">
        <v>9.9</v>
      </c>
      <c r="L26" s="45">
        <v>1.32</v>
      </c>
      <c r="M26" s="46">
        <v>574</v>
      </c>
      <c r="N26" s="2"/>
      <c r="O26" s="2"/>
      <c r="P26" s="2"/>
    </row>
    <row r="27" spans="1:16" ht="15.75" x14ac:dyDescent="0.25">
      <c r="A27" s="43" t="s">
        <v>27</v>
      </c>
      <c r="B27" s="42">
        <v>35</v>
      </c>
      <c r="C27" s="42">
        <v>45</v>
      </c>
      <c r="D27" s="43">
        <v>4.5999999999999996</v>
      </c>
      <c r="E27" s="43">
        <v>0.54</v>
      </c>
      <c r="F27" s="43">
        <v>29.5</v>
      </c>
      <c r="G27" s="59">
        <v>125.6</v>
      </c>
      <c r="H27" s="43">
        <v>3.3000000000000002E-2</v>
      </c>
      <c r="I27" s="43">
        <v>0.51</v>
      </c>
      <c r="J27" s="44">
        <v>0</v>
      </c>
      <c r="K27" s="43">
        <v>14.1</v>
      </c>
      <c r="L27" s="45">
        <v>1.17</v>
      </c>
      <c r="M27" s="46">
        <v>576</v>
      </c>
      <c r="N27" s="2"/>
      <c r="O27" s="2"/>
      <c r="P27" s="2"/>
    </row>
    <row r="28" spans="1:16" ht="15.75" x14ac:dyDescent="0.25">
      <c r="A28" s="47" t="s">
        <v>35</v>
      </c>
      <c r="B28" s="48">
        <f>SUM(B23:B27)</f>
        <v>680</v>
      </c>
      <c r="C28" s="48">
        <f>SUM(C23:C27)</f>
        <v>785</v>
      </c>
      <c r="D28" s="48">
        <f t="shared" ref="D28:L28" si="2">SUM(D23:D27)</f>
        <v>25.880000000000003</v>
      </c>
      <c r="E28" s="48">
        <f t="shared" si="2"/>
        <v>27.949999999999996</v>
      </c>
      <c r="F28" s="48">
        <f t="shared" si="2"/>
        <v>102.46</v>
      </c>
      <c r="G28" s="48">
        <f t="shared" si="2"/>
        <v>803.0100000000001</v>
      </c>
      <c r="H28" s="48">
        <f t="shared" si="2"/>
        <v>0.34799999999999998</v>
      </c>
      <c r="I28" s="48">
        <f t="shared" si="2"/>
        <v>4.6099999999999994</v>
      </c>
      <c r="J28" s="48">
        <f t="shared" si="2"/>
        <v>88.25</v>
      </c>
      <c r="K28" s="48">
        <f t="shared" si="2"/>
        <v>111.57000000000001</v>
      </c>
      <c r="L28" s="48">
        <f t="shared" si="2"/>
        <v>6.53</v>
      </c>
      <c r="M28" s="61"/>
      <c r="N28" s="2"/>
      <c r="O28" s="2"/>
      <c r="P28" s="2"/>
    </row>
    <row r="29" spans="1:16" ht="15.75" x14ac:dyDescent="0.25">
      <c r="A29" s="47" t="s">
        <v>36</v>
      </c>
      <c r="B29" s="48">
        <v>710</v>
      </c>
      <c r="C29" s="48">
        <v>815</v>
      </c>
      <c r="D29" s="48">
        <f>SUM(D23:D28)</f>
        <v>51.760000000000005</v>
      </c>
      <c r="E29" s="48">
        <f t="shared" ref="E29:L29" si="3">SUM(E23:E28)</f>
        <v>55.899999999999991</v>
      </c>
      <c r="F29" s="48">
        <f t="shared" si="3"/>
        <v>204.92</v>
      </c>
      <c r="G29" s="48">
        <f t="shared" si="3"/>
        <v>1606.0200000000002</v>
      </c>
      <c r="H29" s="48">
        <f t="shared" si="3"/>
        <v>0.69599999999999995</v>
      </c>
      <c r="I29" s="48">
        <f t="shared" si="3"/>
        <v>9.2199999999999989</v>
      </c>
      <c r="J29" s="48">
        <f t="shared" si="3"/>
        <v>176.5</v>
      </c>
      <c r="K29" s="48">
        <f t="shared" si="3"/>
        <v>223.14000000000001</v>
      </c>
      <c r="L29" s="48">
        <f t="shared" si="3"/>
        <v>13.06</v>
      </c>
      <c r="M29" s="46"/>
      <c r="N29" s="2"/>
      <c r="O29" s="2"/>
      <c r="P29" s="2"/>
    </row>
    <row r="30" spans="1:16" ht="15.75" thickBot="1" x14ac:dyDescent="0.3">
      <c r="A30" s="62"/>
      <c r="B30" s="63"/>
      <c r="C30" s="64"/>
      <c r="D30" s="65"/>
      <c r="E30" s="66"/>
      <c r="F30" s="66"/>
      <c r="G30" s="67"/>
      <c r="H30" s="68"/>
      <c r="I30" s="66"/>
      <c r="J30" s="69"/>
      <c r="K30" s="65"/>
      <c r="L30" s="67"/>
      <c r="M30" s="70"/>
      <c r="N30" s="2"/>
      <c r="O30" s="2"/>
      <c r="P30" s="2"/>
    </row>
    <row r="31" spans="1:16" ht="15.75" thickBot="1" x14ac:dyDescent="0.3">
      <c r="A31" s="4"/>
      <c r="B31" s="4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2"/>
      <c r="N31" s="2"/>
      <c r="O31" s="2"/>
      <c r="P31" s="2"/>
    </row>
    <row r="32" spans="1:16" ht="15.75" thickBot="1" x14ac:dyDescent="0.3">
      <c r="A32" s="52" t="s">
        <v>29</v>
      </c>
      <c r="B32" s="52"/>
      <c r="C32" s="50"/>
      <c r="D32" s="71">
        <f t="shared" ref="D32:M32" si="4">SUM(D23:D31)</f>
        <v>103.52000000000001</v>
      </c>
      <c r="E32" s="72">
        <f t="shared" si="4"/>
        <v>111.79999999999998</v>
      </c>
      <c r="F32" s="72">
        <f t="shared" si="4"/>
        <v>409.84</v>
      </c>
      <c r="G32" s="73">
        <f t="shared" si="4"/>
        <v>3212.0400000000004</v>
      </c>
      <c r="H32" s="72">
        <f t="shared" si="4"/>
        <v>1.3919999999999999</v>
      </c>
      <c r="I32" s="72">
        <f t="shared" si="4"/>
        <v>18.439999999999998</v>
      </c>
      <c r="J32" s="72">
        <f t="shared" si="4"/>
        <v>353</v>
      </c>
      <c r="K32" s="72">
        <f t="shared" si="4"/>
        <v>446.28000000000003</v>
      </c>
      <c r="L32" s="72">
        <f t="shared" si="4"/>
        <v>26.12</v>
      </c>
      <c r="M32" s="74">
        <f t="shared" si="4"/>
        <v>2063</v>
      </c>
      <c r="N32" s="2"/>
      <c r="O32" s="2"/>
      <c r="P32" s="2"/>
    </row>
    <row r="33" spans="1:16" x14ac:dyDescent="0.25">
      <c r="A33" s="4"/>
      <c r="B33" s="4"/>
      <c r="C33" s="5"/>
      <c r="D33" s="58"/>
      <c r="E33" s="58"/>
      <c r="F33" s="58"/>
      <c r="G33" s="58"/>
      <c r="H33" s="58"/>
      <c r="I33" s="58"/>
      <c r="J33" s="58"/>
      <c r="K33" s="58"/>
      <c r="L33" s="58"/>
      <c r="M33" s="2"/>
      <c r="N33" s="2"/>
      <c r="O33" s="2"/>
      <c r="P33" s="2"/>
    </row>
    <row r="34" spans="1:16" x14ac:dyDescent="0.25">
      <c r="A34" s="4"/>
      <c r="B34" s="4"/>
      <c r="C34" s="5"/>
      <c r="D34" s="58"/>
      <c r="E34" s="58"/>
      <c r="F34" s="58"/>
      <c r="G34" s="58"/>
      <c r="H34" s="58"/>
      <c r="I34" s="58"/>
      <c r="J34" s="58"/>
      <c r="K34" s="58"/>
      <c r="L34" s="58"/>
      <c r="M34" s="2"/>
      <c r="N34" s="2"/>
      <c r="O34" s="2"/>
      <c r="P34" s="2"/>
    </row>
    <row r="35" spans="1:16" ht="75" x14ac:dyDescent="0.25">
      <c r="A35" s="7" t="s">
        <v>37</v>
      </c>
      <c r="B35" s="7"/>
      <c r="C35" s="5"/>
      <c r="D35" s="58"/>
      <c r="E35" s="58"/>
      <c r="F35" s="58"/>
      <c r="G35" s="58"/>
      <c r="H35" s="58"/>
      <c r="I35" s="58"/>
      <c r="J35" s="58"/>
      <c r="K35" s="58"/>
      <c r="L35" s="58"/>
      <c r="M35" s="2"/>
      <c r="N35" s="2"/>
      <c r="O35" s="2"/>
      <c r="P35" s="2"/>
    </row>
    <row r="36" spans="1:16" x14ac:dyDescent="0.25">
      <c r="A36" s="4"/>
      <c r="B36" s="4"/>
      <c r="C36" s="5"/>
      <c r="D36" s="58"/>
      <c r="E36" s="58"/>
      <c r="F36" s="58"/>
      <c r="G36" s="58"/>
      <c r="H36" s="58"/>
      <c r="I36" s="58"/>
      <c r="J36" s="58"/>
      <c r="K36" s="58"/>
      <c r="L36" s="58"/>
      <c r="M36" s="2"/>
      <c r="N36" s="2"/>
      <c r="O36" s="2"/>
      <c r="P36" s="2"/>
    </row>
    <row r="37" spans="1:16" ht="15.75" thickBot="1" x14ac:dyDescent="0.3">
      <c r="A37" s="75" t="s">
        <v>38</v>
      </c>
      <c r="B37" s="75"/>
      <c r="C37" s="76"/>
      <c r="D37" s="77"/>
      <c r="E37" s="77"/>
      <c r="F37" s="58"/>
      <c r="G37" s="58"/>
      <c r="H37" s="58"/>
      <c r="I37" s="58"/>
      <c r="J37" s="58"/>
      <c r="K37" s="58"/>
      <c r="L37" s="58"/>
      <c r="M37" s="2"/>
      <c r="N37" s="2"/>
      <c r="O37" s="2"/>
      <c r="P37" s="2"/>
    </row>
    <row r="38" spans="1:16" ht="45.75" thickBot="1" x14ac:dyDescent="0.3">
      <c r="A38" s="75" t="s">
        <v>39</v>
      </c>
      <c r="B38" s="75"/>
      <c r="C38" s="78"/>
      <c r="D38" s="79"/>
      <c r="E38" s="79"/>
      <c r="F38" s="58"/>
      <c r="G38" s="58"/>
      <c r="H38" s="58"/>
      <c r="I38" s="58"/>
      <c r="J38" s="58"/>
      <c r="K38" s="58"/>
      <c r="L38" s="58"/>
      <c r="M38" s="2"/>
      <c r="N38" s="2"/>
      <c r="O38" s="2"/>
      <c r="P38" s="2"/>
    </row>
    <row r="39" spans="1:16" ht="30.75" thickBot="1" x14ac:dyDescent="0.3">
      <c r="A39" s="75" t="s">
        <v>40</v>
      </c>
      <c r="B39" s="75"/>
      <c r="C39" s="78"/>
      <c r="D39" s="79"/>
      <c r="E39" s="79"/>
      <c r="F39" s="58"/>
      <c r="G39" s="58"/>
      <c r="H39" s="58"/>
      <c r="I39" s="58"/>
      <c r="J39" s="58"/>
      <c r="K39" s="58"/>
      <c r="L39" s="58"/>
      <c r="M39" s="2"/>
      <c r="N39" s="2"/>
      <c r="O39" s="2"/>
      <c r="P39" s="2"/>
    </row>
    <row r="40" spans="1:16" x14ac:dyDescent="0.25">
      <c r="A40" s="4"/>
      <c r="B40" s="4"/>
      <c r="C40" s="5"/>
      <c r="D40" s="58"/>
      <c r="E40" s="58"/>
      <c r="F40" s="58"/>
      <c r="G40" s="58"/>
      <c r="H40" s="58"/>
      <c r="I40" s="58"/>
      <c r="J40" s="58"/>
      <c r="K40" s="58"/>
      <c r="L40" s="58"/>
      <c r="M40" s="2"/>
      <c r="N40" s="2"/>
      <c r="O40" s="2"/>
      <c r="P40" s="2"/>
    </row>
    <row r="41" spans="1:16" x14ac:dyDescent="0.25">
      <c r="A41" s="4"/>
      <c r="B41" s="4"/>
      <c r="C41" s="5"/>
      <c r="D41" s="58"/>
      <c r="E41" s="58"/>
      <c r="F41" s="58"/>
      <c r="G41" s="58"/>
      <c r="H41" s="58"/>
      <c r="I41" s="58"/>
      <c r="J41" s="58"/>
      <c r="K41" s="58"/>
      <c r="L41" s="58"/>
      <c r="M41" s="2"/>
      <c r="N41" s="2"/>
      <c r="O41" s="2"/>
      <c r="P41" s="2"/>
    </row>
    <row r="42" spans="1:16" x14ac:dyDescent="0.25">
      <c r="A42" s="4"/>
      <c r="B42" s="4"/>
      <c r="C42" s="5"/>
      <c r="D42" s="58"/>
      <c r="E42" s="58"/>
      <c r="F42" s="58"/>
      <c r="G42" s="58"/>
      <c r="H42" s="58"/>
      <c r="I42" s="58"/>
      <c r="J42" s="58"/>
      <c r="K42" s="58"/>
      <c r="L42" s="58"/>
      <c r="M42" s="2"/>
      <c r="N42" s="2"/>
      <c r="O42" s="2"/>
      <c r="P42" s="2"/>
    </row>
    <row r="43" spans="1:16" x14ac:dyDescent="0.25">
      <c r="A43" s="4"/>
      <c r="B43" s="4"/>
      <c r="C43" s="5"/>
      <c r="D43" s="58"/>
      <c r="E43" s="58"/>
      <c r="F43" s="58"/>
      <c r="G43" s="58"/>
      <c r="H43" s="58"/>
      <c r="I43" s="58"/>
      <c r="J43" s="58"/>
      <c r="K43" s="58"/>
      <c r="L43" s="58"/>
      <c r="M43" s="2"/>
      <c r="N43" s="2"/>
      <c r="O43" s="2"/>
      <c r="P43" s="2"/>
    </row>
    <row r="44" spans="1:16" x14ac:dyDescent="0.25">
      <c r="A44" s="4"/>
      <c r="B44" s="4"/>
      <c r="C44" s="5"/>
      <c r="D44" s="58"/>
      <c r="E44" s="58"/>
      <c r="F44" s="58"/>
      <c r="G44" s="58"/>
      <c r="H44" s="58"/>
      <c r="I44" s="58"/>
      <c r="J44" s="58"/>
      <c r="K44" s="58"/>
      <c r="L44" s="58"/>
      <c r="M44" s="2"/>
      <c r="N44" s="2"/>
      <c r="O44" s="2"/>
      <c r="P44" s="2"/>
    </row>
    <row r="45" spans="1:16" x14ac:dyDescent="0.25">
      <c r="A45" s="4"/>
      <c r="B45" s="4"/>
      <c r="C45" s="5"/>
      <c r="D45" s="58"/>
      <c r="E45" s="58"/>
      <c r="F45" s="58"/>
      <c r="G45" s="58"/>
      <c r="H45" s="58"/>
      <c r="I45" s="58"/>
      <c r="J45" s="58"/>
      <c r="K45" s="58"/>
      <c r="L45" s="58"/>
      <c r="M45" s="2"/>
      <c r="N45" s="2"/>
      <c r="O45" s="2"/>
      <c r="P45" s="2"/>
    </row>
    <row r="46" spans="1:16" x14ac:dyDescent="0.25">
      <c r="A46" s="4"/>
      <c r="B46" s="4"/>
      <c r="C46" s="5"/>
      <c r="D46" s="58"/>
      <c r="E46" s="58"/>
      <c r="F46" s="58"/>
      <c r="G46" s="58"/>
      <c r="H46" s="58"/>
      <c r="I46" s="58"/>
      <c r="J46" s="58"/>
      <c r="K46" s="58"/>
      <c r="L46" s="58"/>
      <c r="M46" s="2"/>
      <c r="N46" s="2"/>
      <c r="O46" s="2"/>
      <c r="P46" s="2"/>
    </row>
    <row r="47" spans="1:16" x14ac:dyDescent="0.25">
      <c r="A47" s="4"/>
      <c r="B47" s="4"/>
      <c r="C47" s="5"/>
      <c r="D47" s="58"/>
      <c r="E47" s="58"/>
      <c r="F47" s="58"/>
      <c r="G47" s="58"/>
      <c r="H47" s="58"/>
      <c r="I47" s="58"/>
      <c r="J47" s="58"/>
      <c r="K47" s="58"/>
      <c r="L47" s="58"/>
      <c r="M47" s="2"/>
      <c r="N47" s="2"/>
      <c r="O47" s="2"/>
      <c r="P47" s="2"/>
    </row>
    <row r="48" spans="1:16" x14ac:dyDescent="0.25">
      <c r="A48" s="4"/>
      <c r="B48" s="4"/>
      <c r="C48" s="5"/>
      <c r="D48" s="58"/>
      <c r="E48" s="58"/>
      <c r="F48" s="58"/>
      <c r="G48" s="58"/>
      <c r="H48" s="58"/>
      <c r="I48" s="58"/>
      <c r="J48" s="58"/>
      <c r="K48" s="58"/>
      <c r="L48" s="58"/>
      <c r="M48" s="2"/>
      <c r="N48" s="2"/>
      <c r="O48" s="2"/>
      <c r="P48" s="2"/>
    </row>
    <row r="49" spans="1:16" x14ac:dyDescent="0.25">
      <c r="A49" s="4"/>
      <c r="B49" s="4"/>
      <c r="C49" s="5"/>
      <c r="D49" s="58"/>
      <c r="E49" s="58"/>
      <c r="F49" s="58"/>
      <c r="G49" s="58"/>
      <c r="H49" s="58"/>
      <c r="I49" s="58"/>
      <c r="J49" s="58"/>
      <c r="K49" s="58"/>
      <c r="L49" s="58"/>
      <c r="M49" s="2"/>
      <c r="N49" s="2"/>
      <c r="O49" s="2"/>
      <c r="P49" s="2"/>
    </row>
    <row r="50" spans="1:16" x14ac:dyDescent="0.25">
      <c r="A50" s="4"/>
      <c r="B50" s="4"/>
      <c r="C50" s="5"/>
      <c r="D50" s="58"/>
      <c r="E50" s="58"/>
      <c r="F50" s="58"/>
      <c r="G50" s="58"/>
      <c r="H50" s="58"/>
      <c r="I50" s="58"/>
      <c r="J50" s="58"/>
      <c r="K50" s="58"/>
      <c r="L50" s="58"/>
      <c r="M50" s="2"/>
      <c r="N50" s="2"/>
      <c r="O50" s="2"/>
      <c r="P50" s="2"/>
    </row>
    <row r="51" spans="1:16" x14ac:dyDescent="0.25">
      <c r="A51" s="4"/>
      <c r="B51" s="4"/>
      <c r="C51" s="5"/>
      <c r="D51" s="58"/>
      <c r="E51" s="58"/>
      <c r="F51" s="58"/>
      <c r="G51" s="58"/>
      <c r="H51" s="58"/>
      <c r="I51" s="58"/>
      <c r="J51" s="58"/>
      <c r="K51" s="58"/>
      <c r="L51" s="58"/>
      <c r="M51" s="2"/>
      <c r="N51" s="2"/>
      <c r="O51" s="2"/>
      <c r="P51" s="2"/>
    </row>
    <row r="52" spans="1:16" x14ac:dyDescent="0.25">
      <c r="A52" s="4"/>
      <c r="B52" s="4"/>
      <c r="C52" s="5"/>
      <c r="D52" s="58"/>
      <c r="E52" s="58"/>
      <c r="F52" s="58"/>
      <c r="G52" s="58"/>
      <c r="H52" s="58"/>
      <c r="I52" s="58"/>
      <c r="J52" s="58"/>
      <c r="K52" s="58"/>
      <c r="L52" s="58"/>
      <c r="M52" s="2"/>
      <c r="N52" s="2"/>
      <c r="O52" s="2"/>
      <c r="P52" s="2"/>
    </row>
    <row r="53" spans="1:16" x14ac:dyDescent="0.25">
      <c r="A53" s="4"/>
      <c r="B53" s="4"/>
      <c r="C53" s="5"/>
      <c r="D53" s="58"/>
      <c r="E53" s="58"/>
      <c r="F53" s="58"/>
      <c r="G53" s="58"/>
      <c r="H53" s="58"/>
      <c r="I53" s="58"/>
      <c r="J53" s="58"/>
      <c r="K53" s="58"/>
      <c r="L53" s="58"/>
      <c r="M53" s="2"/>
      <c r="N53" s="2"/>
      <c r="O53" s="2"/>
      <c r="P53" s="2"/>
    </row>
    <row r="54" spans="1:16" x14ac:dyDescent="0.25">
      <c r="A54" s="4"/>
      <c r="B54" s="4"/>
      <c r="C54" s="5"/>
      <c r="D54" s="58"/>
      <c r="E54" s="58"/>
      <c r="F54" s="58"/>
      <c r="G54" s="58"/>
      <c r="H54" s="58"/>
      <c r="I54" s="58"/>
      <c r="J54" s="58"/>
      <c r="K54" s="58"/>
      <c r="L54" s="58"/>
      <c r="M54" s="2"/>
      <c r="N54" s="2"/>
      <c r="O54" s="2"/>
      <c r="P54" s="2"/>
    </row>
    <row r="55" spans="1:16" x14ac:dyDescent="0.25">
      <c r="A55" s="4"/>
      <c r="B55" s="4"/>
      <c r="C55" s="5"/>
      <c r="D55" s="58"/>
      <c r="E55" s="58"/>
      <c r="F55" s="58"/>
      <c r="G55" s="58"/>
      <c r="H55" s="58"/>
      <c r="I55" s="58"/>
      <c r="J55" s="58"/>
      <c r="K55" s="58"/>
      <c r="L55" s="58"/>
      <c r="M55" s="2"/>
      <c r="N55" s="2"/>
      <c r="O55" s="2"/>
      <c r="P55" s="2"/>
    </row>
    <row r="56" spans="1:16" x14ac:dyDescent="0.25">
      <c r="A56" s="4"/>
      <c r="B56" s="4"/>
      <c r="C56" s="5"/>
      <c r="D56" s="58"/>
      <c r="E56" s="58"/>
      <c r="F56" s="58"/>
      <c r="G56" s="58"/>
      <c r="H56" s="58"/>
      <c r="I56" s="58"/>
      <c r="J56" s="58"/>
      <c r="K56" s="58"/>
      <c r="L56" s="58"/>
      <c r="M56" s="2"/>
      <c r="N56" s="2"/>
      <c r="O56" s="2"/>
      <c r="P56" s="2"/>
    </row>
    <row r="57" spans="1:16" x14ac:dyDescent="0.25">
      <c r="A57" s="4"/>
      <c r="B57" s="4"/>
      <c r="C57" s="5"/>
      <c r="D57" s="58"/>
      <c r="E57" s="58"/>
      <c r="F57" s="58"/>
      <c r="G57" s="58"/>
      <c r="H57" s="58"/>
      <c r="I57" s="58"/>
      <c r="J57" s="58"/>
      <c r="K57" s="58"/>
      <c r="L57" s="58"/>
      <c r="M57" s="2"/>
      <c r="N57" s="2"/>
      <c r="O57" s="2"/>
      <c r="P57" s="2"/>
    </row>
    <row r="58" spans="1:16" x14ac:dyDescent="0.25">
      <c r="A58" s="4"/>
      <c r="B58" s="4"/>
      <c r="C58" s="5"/>
      <c r="D58" s="58"/>
      <c r="E58" s="58"/>
      <c r="F58" s="58"/>
      <c r="G58" s="58"/>
      <c r="H58" s="58"/>
      <c r="I58" s="58"/>
      <c r="J58" s="58"/>
      <c r="K58" s="58"/>
      <c r="L58" s="58"/>
      <c r="M58" s="2"/>
      <c r="N58" s="2"/>
      <c r="O58" s="2"/>
      <c r="P58" s="2"/>
    </row>
    <row r="59" spans="1:16" x14ac:dyDescent="0.25">
      <c r="A59" s="4"/>
      <c r="B59" s="4"/>
      <c r="C59" s="5"/>
      <c r="D59" s="58"/>
      <c r="E59" s="58"/>
      <c r="F59" s="58"/>
      <c r="G59" s="58"/>
      <c r="H59" s="58"/>
      <c r="I59" s="58"/>
      <c r="J59" s="58"/>
      <c r="K59" s="58"/>
      <c r="L59" s="58"/>
      <c r="M59" s="2"/>
      <c r="N59" s="2"/>
      <c r="O59" s="2"/>
      <c r="P59" s="2"/>
    </row>
    <row r="60" spans="1:16" x14ac:dyDescent="0.25">
      <c r="A60" s="4"/>
      <c r="B60" s="4"/>
      <c r="C60" s="5"/>
      <c r="D60" s="58"/>
      <c r="E60" s="58"/>
      <c r="F60" s="58"/>
      <c r="G60" s="58"/>
      <c r="H60" s="58"/>
      <c r="I60" s="58"/>
      <c r="J60" s="58"/>
      <c r="K60" s="58"/>
      <c r="L60" s="58"/>
      <c r="M60" s="2"/>
      <c r="N60" s="2"/>
      <c r="O60" s="2"/>
      <c r="P60" s="2"/>
    </row>
    <row r="61" spans="1:16" x14ac:dyDescent="0.25">
      <c r="A61" s="4"/>
      <c r="B61" s="4"/>
      <c r="C61" s="5"/>
      <c r="D61" s="58"/>
      <c r="E61" s="58"/>
      <c r="F61" s="58"/>
      <c r="G61" s="58"/>
      <c r="H61" s="58"/>
      <c r="I61" s="58"/>
      <c r="J61" s="58"/>
      <c r="K61" s="58"/>
      <c r="L61" s="58"/>
      <c r="M61" s="2"/>
      <c r="N61" s="2"/>
      <c r="O61" s="2"/>
      <c r="P61" s="2"/>
    </row>
    <row r="62" spans="1:16" x14ac:dyDescent="0.25">
      <c r="A62" s="4"/>
      <c r="B62" s="4"/>
      <c r="C62" s="5"/>
      <c r="D62" s="58"/>
      <c r="E62" s="58"/>
      <c r="F62" s="58"/>
      <c r="G62" s="58"/>
      <c r="H62" s="58"/>
      <c r="I62" s="58"/>
      <c r="J62" s="58"/>
      <c r="K62" s="58"/>
      <c r="L62" s="58"/>
      <c r="M62" s="2"/>
      <c r="N62" s="2"/>
      <c r="O62" s="2"/>
      <c r="P62" s="2"/>
    </row>
    <row r="63" spans="1:16" x14ac:dyDescent="0.25">
      <c r="A63" s="4"/>
      <c r="B63" s="4"/>
      <c r="C63" s="5"/>
      <c r="D63" s="58"/>
      <c r="E63" s="58"/>
      <c r="F63" s="58"/>
      <c r="G63" s="58"/>
      <c r="H63" s="58"/>
      <c r="I63" s="58"/>
      <c r="J63" s="58"/>
      <c r="K63" s="58"/>
      <c r="L63" s="58"/>
      <c r="M63" s="2"/>
      <c r="N63" s="2"/>
      <c r="O63" s="2"/>
      <c r="P63" s="2"/>
    </row>
    <row r="64" spans="1:16" x14ac:dyDescent="0.25">
      <c r="A64" s="4"/>
      <c r="B64" s="4"/>
      <c r="C64" s="5"/>
      <c r="D64" s="58"/>
      <c r="E64" s="58"/>
      <c r="F64" s="58"/>
      <c r="G64" s="58"/>
      <c r="H64" s="58"/>
      <c r="I64" s="58"/>
      <c r="J64" s="58"/>
      <c r="K64" s="58"/>
      <c r="L64" s="58"/>
      <c r="M64" s="2"/>
      <c r="N64" s="2"/>
      <c r="O64" s="2"/>
      <c r="P64" s="2"/>
    </row>
    <row r="65" spans="1:16" x14ac:dyDescent="0.25">
      <c r="A65" s="4"/>
      <c r="B65" s="4"/>
      <c r="C65" s="5"/>
      <c r="D65" s="58"/>
      <c r="E65" s="58"/>
      <c r="F65" s="58"/>
      <c r="G65" s="58"/>
      <c r="H65" s="58"/>
      <c r="I65" s="58"/>
      <c r="J65" s="58"/>
      <c r="K65" s="58"/>
      <c r="L65" s="58"/>
      <c r="M65" s="2"/>
      <c r="N65" s="2"/>
      <c r="O65" s="2"/>
      <c r="P65" s="2"/>
    </row>
  </sheetData>
  <mergeCells count="32">
    <mergeCell ref="G21:G22"/>
    <mergeCell ref="H21:H22"/>
    <mergeCell ref="I21:I22"/>
    <mergeCell ref="J21:J22"/>
    <mergeCell ref="K21:K22"/>
    <mergeCell ref="L21:L22"/>
    <mergeCell ref="B20:C20"/>
    <mergeCell ref="D20:G20"/>
    <mergeCell ref="H20:J20"/>
    <mergeCell ref="K20:L20"/>
    <mergeCell ref="M20:M22"/>
    <mergeCell ref="B21:B22"/>
    <mergeCell ref="C21:C22"/>
    <mergeCell ref="D21:D22"/>
    <mergeCell ref="E21:E22"/>
    <mergeCell ref="F21:F22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2025-03-26T07:56:55Z</dcterms:modified>
</cp:coreProperties>
</file>