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1" i="1"/>
  <c r="K33" i="1" s="1"/>
  <c r="L30" i="1"/>
  <c r="K30" i="1"/>
  <c r="J30" i="1"/>
  <c r="J31" i="1" s="1"/>
  <c r="J33" i="1" s="1"/>
  <c r="I30" i="1"/>
  <c r="H30" i="1"/>
  <c r="H31" i="1" s="1"/>
  <c r="F30" i="1"/>
  <c r="F31" i="1" s="1"/>
  <c r="F33" i="1" s="1"/>
  <c r="E30" i="1"/>
  <c r="D30" i="1"/>
  <c r="C30" i="1"/>
  <c r="B30" i="1"/>
  <c r="G28" i="1"/>
  <c r="G27" i="1"/>
  <c r="G30" i="1" s="1"/>
  <c r="M19" i="1"/>
  <c r="J19" i="1"/>
  <c r="F19" i="1"/>
  <c r="L16" i="1"/>
  <c r="L19" i="1" s="1"/>
  <c r="K16" i="1"/>
  <c r="K19" i="1" s="1"/>
  <c r="J16" i="1"/>
  <c r="I16" i="1"/>
  <c r="I19" i="1" s="1"/>
  <c r="H16" i="1"/>
  <c r="H19" i="1" s="1"/>
  <c r="G16" i="1"/>
  <c r="G19" i="1" s="1"/>
  <c r="F16" i="1"/>
  <c r="E16" i="1"/>
  <c r="E19" i="1" s="1"/>
  <c r="D16" i="1"/>
  <c r="D19" i="1" s="1"/>
  <c r="C16" i="1"/>
  <c r="B16" i="1"/>
  <c r="L33" i="1" l="1"/>
  <c r="E33" i="1"/>
  <c r="G31" i="1"/>
  <c r="D31" i="1"/>
  <c r="D33" i="1" s="1"/>
  <c r="L31" i="1"/>
  <c r="G33" i="1"/>
  <c r="E31" i="1"/>
  <c r="I31" i="1"/>
  <c r="I33" i="1" s="1"/>
  <c r="H33" i="1"/>
</calcChain>
</file>

<file path=xl/sharedStrings.xml><?xml version="1.0" encoding="utf-8"?>
<sst xmlns="http://schemas.openxmlformats.org/spreadsheetml/2006/main" count="60" uniqueCount="42">
  <si>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</si>
  <si>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</si>
  <si>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</si>
  <si>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</si>
  <si>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</si>
  <si>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</si>
  <si>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28  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</si>
  <si>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</si>
  <si>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</si>
  <si>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</si>
  <si>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</si>
  <si>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</si>
  <si>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</si>
  <si>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</si>
  <si>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</si>
  <si>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</si>
  <si>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</si>
  <si>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</si>
  <si>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</si>
  <si>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</si>
  <si>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</si>
  <si>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</si>
  <si>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</si>
  <si>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</si>
  <si>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гречневая молочная </t>
  </si>
  <si>
    <t>Фрукт по сезону</t>
  </si>
  <si>
    <t>Какао с молоком</t>
  </si>
  <si>
    <t>Хлеб пшеничный</t>
  </si>
  <si>
    <t>Итого завтрак:</t>
  </si>
  <si>
    <t>Итого:</t>
  </si>
  <si>
    <t>Обед</t>
  </si>
  <si>
    <t>Щи из свежей капусты с картофелем на курином бульоне</t>
  </si>
  <si>
    <t>Котлета куриная</t>
  </si>
  <si>
    <t xml:space="preserve">Макароны отварные </t>
  </si>
  <si>
    <t>Чай с сахаром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</si>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</sst>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/>
    <xf numFmtId="0" fontId="6" fillId="0" borderId="20" xfId="0" applyFont="1" applyBorder="1" applyAlignment="1">
      <alignment horizontal="right"/>
    </xf>
    <xf numFmtId="164" fontId="6" fillId="0" borderId="20" xfId="0" applyNumberFormat="1" applyFont="1" applyBorder="1"/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 applyAlignment="1">
      <alignment horizontal="right"/>
    </xf>
    <xf numFmtId="2" fontId="6" fillId="2" borderId="20" xfId="0" applyNumberFormat="1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6" fillId="3" borderId="20" xfId="0" applyFont="1" applyFill="1" applyBorder="1"/>
    <xf numFmtId="164" fontId="6" fillId="0" borderId="21" xfId="0" applyNumberFormat="1" applyFont="1" applyBorder="1"/>
    <xf numFmtId="0" fontId="7" fillId="4" borderId="20" xfId="0" applyFont="1" applyFill="1" applyBorder="1"/>
    <xf numFmtId="0" fontId="7" fillId="4" borderId="20" xfId="0" applyFont="1" applyFill="1" applyBorder="1" applyAlignment="1">
      <alignment horizontal="right"/>
    </xf>
    <xf numFmtId="0" fontId="7" fillId="2" borderId="20" xfId="0" applyFont="1" applyFill="1" applyBorder="1"/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4" fontId="3" fillId="2" borderId="23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5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5" borderId="20" xfId="0" applyFont="1" applyFill="1" applyBorder="1"/>
    <xf numFmtId="0" fontId="7" fillId="0" borderId="22" xfId="0" applyFont="1" applyBorder="1"/>
    <xf numFmtId="164" fontId="3" fillId="0" borderId="23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5" fontId="2" fillId="0" borderId="1" xfId="0" applyNumberFormat="1" applyFont="1" applyBorder="1"/>
    <xf numFmtId="3" fontId="2" fillId="0" borderId="27" xfId="0" applyNumberFormat="1" applyFont="1" applyBorder="1"/>
    <xf numFmtId="165" fontId="2" fillId="0" borderId="2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sqref="A1:N43"/>
    </sheetView>
  </sheetViews>
  <sheetFormatPr defaultRowHeight="15" x14ac:dyDescent="0.25"/>
  <sheetData>
    <row r="1" spans="1:14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</row>
    <row r="10" spans="1:14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</row>
    <row r="11" spans="1:14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</row>
    <row r="12" spans="1:14" ht="15.75" x14ac:dyDescent="0.25">
      <c r="A12" s="41" t="s">
        <v>24</v>
      </c>
      <c r="B12" s="42">
        <v>200</v>
      </c>
      <c r="C12" s="42">
        <v>250</v>
      </c>
      <c r="D12" s="43">
        <v>10.199999999999999</v>
      </c>
      <c r="E12" s="43">
        <v>9.3000000000000007</v>
      </c>
      <c r="F12" s="44">
        <v>48.3</v>
      </c>
      <c r="G12" s="44">
        <v>317.60000000000002</v>
      </c>
      <c r="H12" s="44">
        <v>0.32</v>
      </c>
      <c r="I12" s="44">
        <v>0.5</v>
      </c>
      <c r="J12" s="45">
        <v>0.3</v>
      </c>
      <c r="K12" s="44">
        <v>86.1</v>
      </c>
      <c r="L12" s="46">
        <v>6.74</v>
      </c>
      <c r="M12" s="47">
        <v>213</v>
      </c>
      <c r="N12" s="2"/>
    </row>
    <row r="13" spans="1:14" ht="15.75" x14ac:dyDescent="0.25">
      <c r="A13" s="41" t="s">
        <v>25</v>
      </c>
      <c r="B13" s="48">
        <v>100</v>
      </c>
      <c r="C13" s="48">
        <v>100</v>
      </c>
      <c r="D13" s="41">
        <v>0.13</v>
      </c>
      <c r="E13" s="41">
        <v>7.25</v>
      </c>
      <c r="F13" s="41">
        <v>0.09</v>
      </c>
      <c r="G13" s="41">
        <v>66.099999999999994</v>
      </c>
      <c r="H13" s="41">
        <v>0</v>
      </c>
      <c r="I13" s="41">
        <v>0.01</v>
      </c>
      <c r="J13" s="49">
        <v>0</v>
      </c>
      <c r="K13" s="41">
        <v>0.24</v>
      </c>
      <c r="L13" s="50">
        <v>0</v>
      </c>
      <c r="M13" s="51">
        <v>75</v>
      </c>
      <c r="N13" s="2"/>
    </row>
    <row r="14" spans="1:14" ht="15.75" x14ac:dyDescent="0.25">
      <c r="A14" s="52" t="s">
        <v>26</v>
      </c>
      <c r="B14" s="48">
        <v>200</v>
      </c>
      <c r="C14" s="48">
        <v>200</v>
      </c>
      <c r="D14" s="44">
        <v>5.8</v>
      </c>
      <c r="E14" s="44">
        <v>5.8</v>
      </c>
      <c r="F14" s="44">
        <v>34.4</v>
      </c>
      <c r="G14" s="44">
        <v>205.6</v>
      </c>
      <c r="H14" s="44">
        <v>0.1</v>
      </c>
      <c r="I14" s="44">
        <v>0.4</v>
      </c>
      <c r="J14" s="45">
        <v>1.6</v>
      </c>
      <c r="K14" s="44">
        <v>172.2</v>
      </c>
      <c r="L14" s="53">
        <v>1</v>
      </c>
      <c r="M14" s="47">
        <v>496</v>
      </c>
      <c r="N14" s="2"/>
    </row>
    <row r="15" spans="1:14" ht="15.75" x14ac:dyDescent="0.25">
      <c r="A15" s="44" t="s">
        <v>27</v>
      </c>
      <c r="B15" s="42">
        <v>30</v>
      </c>
      <c r="C15" s="42">
        <v>30</v>
      </c>
      <c r="D15" s="44">
        <v>2.25</v>
      </c>
      <c r="E15" s="44">
        <v>0.86999999999999988</v>
      </c>
      <c r="F15" s="44">
        <v>15.42</v>
      </c>
      <c r="G15" s="44">
        <v>78.509999999999991</v>
      </c>
      <c r="H15" s="44">
        <v>3.3000000000000002E-2</v>
      </c>
      <c r="I15" s="44">
        <v>0.51</v>
      </c>
      <c r="J15" s="45">
        <v>0</v>
      </c>
      <c r="K15" s="44">
        <v>14.1</v>
      </c>
      <c r="L15" s="46">
        <v>1.17</v>
      </c>
      <c r="M15" s="47">
        <v>576</v>
      </c>
      <c r="N15" s="2"/>
    </row>
    <row r="16" spans="1:14" ht="15.75" x14ac:dyDescent="0.25">
      <c r="A16" s="54" t="s">
        <v>28</v>
      </c>
      <c r="B16" s="55">
        <f t="shared" ref="B16:L16" si="0">SUM(B12:B15)</f>
        <v>530</v>
      </c>
      <c r="C16" s="55">
        <f t="shared" si="0"/>
        <v>580</v>
      </c>
      <c r="D16" s="56">
        <f t="shared" si="0"/>
        <v>18.38</v>
      </c>
      <c r="E16" s="56">
        <f t="shared" si="0"/>
        <v>23.220000000000002</v>
      </c>
      <c r="F16" s="54">
        <f t="shared" si="0"/>
        <v>98.21</v>
      </c>
      <c r="G16" s="54">
        <f t="shared" si="0"/>
        <v>667.81000000000006</v>
      </c>
      <c r="H16" s="54">
        <f t="shared" si="0"/>
        <v>0.45300000000000007</v>
      </c>
      <c r="I16" s="54">
        <f t="shared" si="0"/>
        <v>1.42</v>
      </c>
      <c r="J16" s="54">
        <f t="shared" si="0"/>
        <v>1.9000000000000001</v>
      </c>
      <c r="K16" s="54">
        <f t="shared" si="0"/>
        <v>272.64</v>
      </c>
      <c r="L16" s="54">
        <f t="shared" si="0"/>
        <v>8.91</v>
      </c>
      <c r="M16" s="47"/>
      <c r="N16" s="2"/>
    </row>
    <row r="17" spans="1:14" ht="15.75" thickBot="1" x14ac:dyDescent="0.3">
      <c r="A17" s="57"/>
      <c r="B17" s="58"/>
      <c r="C17" s="59"/>
      <c r="D17" s="60"/>
      <c r="E17" s="61"/>
      <c r="F17" s="61"/>
      <c r="G17" s="62"/>
      <c r="H17" s="63"/>
      <c r="I17" s="61"/>
      <c r="J17" s="64"/>
      <c r="K17" s="60"/>
      <c r="L17" s="62"/>
      <c r="M17" s="65"/>
      <c r="N17" s="2"/>
    </row>
    <row r="18" spans="1:14" ht="15.75" thickBot="1" x14ac:dyDescent="0.3">
      <c r="A18" s="4"/>
      <c r="B18" s="4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2"/>
      <c r="N18" s="2"/>
    </row>
    <row r="19" spans="1:14" ht="15.75" thickBot="1" x14ac:dyDescent="0.3">
      <c r="A19" s="68" t="s">
        <v>29</v>
      </c>
      <c r="B19" s="68"/>
      <c r="C19" s="66"/>
      <c r="D19" s="69">
        <f t="shared" ref="D19:M19" si="1">SUM(D12:D18)</f>
        <v>36.76</v>
      </c>
      <c r="E19" s="70">
        <f t="shared" si="1"/>
        <v>46.440000000000005</v>
      </c>
      <c r="F19" s="70">
        <f t="shared" si="1"/>
        <v>196.42</v>
      </c>
      <c r="G19" s="71">
        <f t="shared" si="1"/>
        <v>1335.6200000000001</v>
      </c>
      <c r="H19" s="70">
        <f t="shared" si="1"/>
        <v>0.90600000000000014</v>
      </c>
      <c r="I19" s="70">
        <f t="shared" si="1"/>
        <v>2.84</v>
      </c>
      <c r="J19" s="70">
        <f t="shared" si="1"/>
        <v>3.8000000000000003</v>
      </c>
      <c r="K19" s="70">
        <f t="shared" si="1"/>
        <v>545.28</v>
      </c>
      <c r="L19" s="70">
        <f t="shared" si="1"/>
        <v>17.82</v>
      </c>
      <c r="M19" s="72">
        <f t="shared" si="1"/>
        <v>1360</v>
      </c>
      <c r="N19" s="2"/>
    </row>
    <row r="20" spans="1:14" ht="15.75" thickBot="1" x14ac:dyDescent="0.3">
      <c r="A20" s="73"/>
      <c r="B20" s="73"/>
      <c r="C20" s="5"/>
      <c r="D20" s="74"/>
      <c r="E20" s="74"/>
      <c r="F20" s="74"/>
      <c r="G20" s="74"/>
      <c r="H20" s="74"/>
      <c r="I20" s="74"/>
      <c r="J20" s="74"/>
      <c r="K20" s="74"/>
      <c r="L20" s="74"/>
      <c r="M20" s="2"/>
      <c r="N20" s="2"/>
    </row>
    <row r="21" spans="1:14" x14ac:dyDescent="0.25">
      <c r="A21" s="10" t="s">
        <v>30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</row>
    <row r="22" spans="1:14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</row>
    <row r="23" spans="1:14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</row>
    <row r="24" spans="1:14" ht="141.75" x14ac:dyDescent="0.25">
      <c r="A24" s="75" t="s">
        <v>31</v>
      </c>
      <c r="B24" s="42">
        <v>200</v>
      </c>
      <c r="C24" s="42">
        <v>250</v>
      </c>
      <c r="D24" s="44">
        <v>1.5</v>
      </c>
      <c r="E24" s="44">
        <v>5.5</v>
      </c>
      <c r="F24" s="44">
        <v>6.2</v>
      </c>
      <c r="G24" s="76">
        <v>143.19999999999999</v>
      </c>
      <c r="H24" s="44">
        <v>0.04</v>
      </c>
      <c r="I24" s="44">
        <v>2.3199999999999998</v>
      </c>
      <c r="J24" s="45">
        <v>8.5</v>
      </c>
      <c r="K24" s="44">
        <v>49.5</v>
      </c>
      <c r="L24" s="46">
        <v>0.63</v>
      </c>
      <c r="M24" s="47">
        <v>95</v>
      </c>
      <c r="N24" s="2"/>
    </row>
    <row r="25" spans="1:14" ht="15.75" x14ac:dyDescent="0.25">
      <c r="A25" s="44" t="s">
        <v>32</v>
      </c>
      <c r="B25" s="42">
        <v>90</v>
      </c>
      <c r="C25" s="42">
        <v>100</v>
      </c>
      <c r="D25" s="44">
        <v>20.53</v>
      </c>
      <c r="E25" s="44">
        <v>16.5</v>
      </c>
      <c r="F25" s="44">
        <v>16.53</v>
      </c>
      <c r="G25" s="76">
        <v>177.33</v>
      </c>
      <c r="H25" s="44">
        <v>0.14000000000000001</v>
      </c>
      <c r="I25" s="44">
        <v>2.1</v>
      </c>
      <c r="J25" s="45">
        <v>0</v>
      </c>
      <c r="K25" s="44">
        <v>61</v>
      </c>
      <c r="L25" s="46">
        <v>1.29</v>
      </c>
      <c r="M25" s="47">
        <v>357</v>
      </c>
      <c r="N25" s="2"/>
    </row>
    <row r="26" spans="1:14" ht="63" x14ac:dyDescent="0.25">
      <c r="A26" s="75" t="s">
        <v>33</v>
      </c>
      <c r="B26" s="42">
        <v>150</v>
      </c>
      <c r="C26" s="42">
        <v>180</v>
      </c>
      <c r="D26" s="44">
        <v>6.66</v>
      </c>
      <c r="E26" s="44">
        <v>5.94</v>
      </c>
      <c r="F26" s="44">
        <v>35.479999999999997</v>
      </c>
      <c r="G26" s="76">
        <v>221.4</v>
      </c>
      <c r="H26" s="44">
        <v>7.1999999999999981E-2</v>
      </c>
      <c r="I26" s="44">
        <v>0.9</v>
      </c>
      <c r="J26" s="45">
        <v>0</v>
      </c>
      <c r="K26" s="44">
        <v>14.4</v>
      </c>
      <c r="L26" s="46">
        <v>1.26</v>
      </c>
      <c r="M26" s="47">
        <v>256</v>
      </c>
      <c r="N26" s="2"/>
    </row>
    <row r="27" spans="1:14" ht="15.75" x14ac:dyDescent="0.25">
      <c r="A27" s="44" t="s">
        <v>34</v>
      </c>
      <c r="B27" s="42">
        <v>200</v>
      </c>
      <c r="C27" s="42">
        <v>200</v>
      </c>
      <c r="D27" s="44">
        <v>0.2</v>
      </c>
      <c r="E27" s="44">
        <v>0.1</v>
      </c>
      <c r="F27" s="44">
        <v>9.3000000000000007</v>
      </c>
      <c r="G27" s="44">
        <f>D27*4+E27*9+F27*4</f>
        <v>38.900000000000006</v>
      </c>
      <c r="H27" s="44">
        <v>0</v>
      </c>
      <c r="I27" s="44">
        <v>0</v>
      </c>
      <c r="J27" s="45">
        <v>0</v>
      </c>
      <c r="K27" s="44">
        <v>5.0999999999999996</v>
      </c>
      <c r="L27" s="46">
        <v>0.82</v>
      </c>
      <c r="M27" s="47">
        <v>457</v>
      </c>
      <c r="N27" s="2"/>
    </row>
    <row r="28" spans="1:14" ht="15.75" x14ac:dyDescent="0.25">
      <c r="A28" s="44" t="s">
        <v>35</v>
      </c>
      <c r="B28" s="42">
        <v>25</v>
      </c>
      <c r="C28" s="42">
        <v>40</v>
      </c>
      <c r="D28" s="44">
        <v>2.4</v>
      </c>
      <c r="E28" s="44">
        <v>0.45</v>
      </c>
      <c r="F28" s="44">
        <v>12.3</v>
      </c>
      <c r="G28" s="44">
        <f>D28*4+E28*9+F28*4</f>
        <v>62.85</v>
      </c>
      <c r="H28" s="44">
        <v>7.4999999999999983E-2</v>
      </c>
      <c r="I28" s="44">
        <v>0.69</v>
      </c>
      <c r="J28" s="45">
        <v>0</v>
      </c>
      <c r="K28" s="44">
        <v>9.9</v>
      </c>
      <c r="L28" s="46">
        <v>1.32</v>
      </c>
      <c r="M28" s="47">
        <v>574</v>
      </c>
      <c r="N28" s="2"/>
    </row>
    <row r="29" spans="1:14" ht="15.75" x14ac:dyDescent="0.25">
      <c r="A29" s="44" t="s">
        <v>27</v>
      </c>
      <c r="B29" s="42">
        <v>35</v>
      </c>
      <c r="C29" s="42">
        <v>45</v>
      </c>
      <c r="D29" s="44">
        <v>4.5999999999999996</v>
      </c>
      <c r="E29" s="44">
        <v>0.54</v>
      </c>
      <c r="F29" s="44">
        <v>29.5</v>
      </c>
      <c r="G29" s="76">
        <v>125.6</v>
      </c>
      <c r="H29" s="44">
        <v>3.3000000000000002E-2</v>
      </c>
      <c r="I29" s="44">
        <v>0.51</v>
      </c>
      <c r="J29" s="45">
        <v>0</v>
      </c>
      <c r="K29" s="44">
        <v>14.1</v>
      </c>
      <c r="L29" s="46">
        <v>1.17</v>
      </c>
      <c r="M29" s="47">
        <v>576</v>
      </c>
      <c r="N29" s="2"/>
    </row>
    <row r="30" spans="1:14" ht="15.75" x14ac:dyDescent="0.25">
      <c r="A30" s="54" t="s">
        <v>36</v>
      </c>
      <c r="B30" s="55">
        <f>SUM(B24:B29)</f>
        <v>700</v>
      </c>
      <c r="C30" s="55">
        <f>SUM(C24:C29)</f>
        <v>815</v>
      </c>
      <c r="D30" s="55">
        <f t="shared" ref="D30:L30" si="2">SUM(D24:D29)</f>
        <v>35.89</v>
      </c>
      <c r="E30" s="55">
        <f t="shared" si="2"/>
        <v>29.03</v>
      </c>
      <c r="F30" s="55">
        <f t="shared" si="2"/>
        <v>109.30999999999999</v>
      </c>
      <c r="G30" s="55">
        <f t="shared" si="2"/>
        <v>769.28</v>
      </c>
      <c r="H30" s="55">
        <f t="shared" si="2"/>
        <v>0.36</v>
      </c>
      <c r="I30" s="55">
        <f t="shared" si="2"/>
        <v>6.52</v>
      </c>
      <c r="J30" s="55">
        <f t="shared" si="2"/>
        <v>8.5</v>
      </c>
      <c r="K30" s="55">
        <f t="shared" si="2"/>
        <v>154</v>
      </c>
      <c r="L30" s="55">
        <f t="shared" si="2"/>
        <v>6.4899999999999993</v>
      </c>
      <c r="M30" s="77"/>
      <c r="N30" s="2"/>
    </row>
    <row r="31" spans="1:14" ht="15.75" x14ac:dyDescent="0.25">
      <c r="A31" s="54" t="s">
        <v>37</v>
      </c>
      <c r="B31" s="55">
        <v>1230</v>
      </c>
      <c r="C31" s="55">
        <v>1395</v>
      </c>
      <c r="D31" s="55">
        <f>SUM(D24:D30)</f>
        <v>71.78</v>
      </c>
      <c r="E31" s="55">
        <f t="shared" ref="E31:L31" si="3">SUM(E24:E30)</f>
        <v>58.06</v>
      </c>
      <c r="F31" s="55">
        <f t="shared" si="3"/>
        <v>218.61999999999998</v>
      </c>
      <c r="G31" s="55">
        <f t="shared" si="3"/>
        <v>1538.56</v>
      </c>
      <c r="H31" s="55">
        <f t="shared" si="3"/>
        <v>0.72</v>
      </c>
      <c r="I31" s="55">
        <f t="shared" si="3"/>
        <v>13.04</v>
      </c>
      <c r="J31" s="55">
        <f t="shared" si="3"/>
        <v>17</v>
      </c>
      <c r="K31" s="55">
        <f t="shared" si="3"/>
        <v>308</v>
      </c>
      <c r="L31" s="55">
        <f t="shared" si="3"/>
        <v>12.979999999999999</v>
      </c>
      <c r="M31" s="47"/>
      <c r="N31" s="2"/>
    </row>
    <row r="32" spans="1:14" ht="15.75" thickBot="1" x14ac:dyDescent="0.3">
      <c r="A32" s="4"/>
      <c r="B32" s="4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2"/>
      <c r="N32" s="2"/>
    </row>
    <row r="33" spans="1:14" ht="15.75" thickBot="1" x14ac:dyDescent="0.3">
      <c r="A33" s="68" t="s">
        <v>29</v>
      </c>
      <c r="B33" s="68"/>
      <c r="C33" s="66"/>
      <c r="D33" s="78">
        <f t="shared" ref="D33:M33" si="4">SUM(D24:D32)</f>
        <v>143.56</v>
      </c>
      <c r="E33" s="79">
        <f t="shared" si="4"/>
        <v>116.12</v>
      </c>
      <c r="F33" s="79">
        <f t="shared" si="4"/>
        <v>437.23999999999995</v>
      </c>
      <c r="G33" s="80">
        <f t="shared" si="4"/>
        <v>3077.12</v>
      </c>
      <c r="H33" s="79">
        <f t="shared" si="4"/>
        <v>1.44</v>
      </c>
      <c r="I33" s="79">
        <f t="shared" si="4"/>
        <v>26.08</v>
      </c>
      <c r="J33" s="79">
        <f t="shared" si="4"/>
        <v>34</v>
      </c>
      <c r="K33" s="79">
        <f t="shared" si="4"/>
        <v>616</v>
      </c>
      <c r="L33" s="79">
        <f t="shared" si="4"/>
        <v>25.959999999999997</v>
      </c>
      <c r="M33" s="81">
        <f t="shared" si="4"/>
        <v>2315</v>
      </c>
      <c r="N33" s="2"/>
    </row>
    <row r="34" spans="1:14" x14ac:dyDescent="0.25">
      <c r="A34" s="4"/>
      <c r="B34" s="4"/>
      <c r="C34" s="5"/>
      <c r="D34" s="74"/>
      <c r="E34" s="74"/>
      <c r="F34" s="74"/>
      <c r="G34" s="74"/>
      <c r="H34" s="74"/>
      <c r="I34" s="74"/>
      <c r="J34" s="74"/>
      <c r="K34" s="74"/>
      <c r="L34" s="74"/>
      <c r="M34" s="2"/>
      <c r="N34" s="2"/>
    </row>
    <row r="35" spans="1:14" x14ac:dyDescent="0.25">
      <c r="A35" s="4"/>
      <c r="B35" s="4"/>
      <c r="C35" s="5"/>
      <c r="D35" s="74"/>
      <c r="E35" s="74"/>
      <c r="F35" s="74"/>
      <c r="G35" s="74"/>
      <c r="H35" s="74"/>
      <c r="I35" s="74"/>
      <c r="J35" s="74"/>
      <c r="K35" s="74"/>
      <c r="L35" s="74"/>
      <c r="M35" s="2"/>
      <c r="N35" s="2"/>
    </row>
    <row r="36" spans="1:14" ht="75" x14ac:dyDescent="0.25">
      <c r="A36" s="7" t="s">
        <v>38</v>
      </c>
      <c r="B36" s="7"/>
      <c r="C36" s="5"/>
      <c r="D36" s="74"/>
      <c r="E36" s="74"/>
      <c r="F36" s="74"/>
      <c r="G36" s="74"/>
      <c r="H36" s="74"/>
      <c r="I36" s="74"/>
      <c r="J36" s="74"/>
      <c r="K36" s="74"/>
      <c r="L36" s="74"/>
      <c r="M36" s="2"/>
      <c r="N36" s="2"/>
    </row>
    <row r="37" spans="1:14" x14ac:dyDescent="0.25">
      <c r="A37" s="4"/>
      <c r="B37" s="4"/>
      <c r="C37" s="5"/>
      <c r="D37" s="74"/>
      <c r="E37" s="74"/>
      <c r="F37" s="74"/>
      <c r="G37" s="74"/>
      <c r="H37" s="74"/>
      <c r="I37" s="74"/>
      <c r="J37" s="74"/>
      <c r="K37" s="74"/>
      <c r="L37" s="74"/>
      <c r="M37" s="2"/>
      <c r="N37" s="2"/>
    </row>
    <row r="38" spans="1:14" ht="15.75" thickBot="1" x14ac:dyDescent="0.3">
      <c r="A38" s="82" t="s">
        <v>39</v>
      </c>
      <c r="B38" s="82"/>
      <c r="C38" s="83"/>
      <c r="D38" s="84"/>
      <c r="E38" s="84"/>
      <c r="F38" s="74"/>
      <c r="G38" s="74"/>
      <c r="H38" s="74"/>
      <c r="I38" s="74"/>
      <c r="J38" s="74"/>
      <c r="K38" s="74"/>
      <c r="L38" s="74"/>
      <c r="M38" s="2"/>
      <c r="N38" s="2"/>
    </row>
    <row r="39" spans="1:14" ht="45.75" thickBot="1" x14ac:dyDescent="0.3">
      <c r="A39" s="82" t="s">
        <v>40</v>
      </c>
      <c r="B39" s="82"/>
      <c r="C39" s="85"/>
      <c r="D39" s="86"/>
      <c r="E39" s="86"/>
      <c r="F39" s="74"/>
      <c r="G39" s="74"/>
      <c r="H39" s="74"/>
      <c r="I39" s="74"/>
      <c r="J39" s="74"/>
      <c r="K39" s="74"/>
      <c r="L39" s="74"/>
      <c r="M39" s="2"/>
      <c r="N39" s="2"/>
    </row>
    <row r="40" spans="1:14" ht="30.75" thickBot="1" x14ac:dyDescent="0.3">
      <c r="A40" s="82" t="s">
        <v>41</v>
      </c>
      <c r="B40" s="82"/>
      <c r="C40" s="85"/>
      <c r="D40" s="86"/>
      <c r="E40" s="86"/>
      <c r="F40" s="74"/>
      <c r="G40" s="74"/>
      <c r="H40" s="74"/>
      <c r="I40" s="74"/>
      <c r="J40" s="74"/>
      <c r="K40" s="74"/>
      <c r="L40" s="74"/>
      <c r="M40" s="2"/>
      <c r="N40" s="2"/>
    </row>
    <row r="41" spans="1:14" x14ac:dyDescent="0.25">
      <c r="A41" s="4"/>
      <c r="B41" s="4"/>
      <c r="C41" s="5"/>
      <c r="D41" s="74"/>
      <c r="E41" s="74"/>
      <c r="F41" s="74"/>
      <c r="G41" s="74"/>
      <c r="H41" s="74"/>
      <c r="I41" s="74"/>
      <c r="J41" s="74"/>
      <c r="K41" s="74"/>
      <c r="L41" s="74"/>
      <c r="M41" s="2"/>
      <c r="N41" s="2"/>
    </row>
    <row r="42" spans="1:14" x14ac:dyDescent="0.25">
      <c r="A42" s="4"/>
      <c r="B42" s="4"/>
      <c r="C42" s="5"/>
      <c r="D42" s="74"/>
      <c r="E42" s="74"/>
      <c r="F42" s="74"/>
      <c r="G42" s="74"/>
      <c r="H42" s="74"/>
      <c r="I42" s="74"/>
      <c r="J42" s="74"/>
      <c r="K42" s="74"/>
      <c r="L42" s="74"/>
      <c r="M42" s="2"/>
      <c r="N42" s="2"/>
    </row>
    <row r="43" spans="1:14" x14ac:dyDescent="0.25">
      <c r="A43" s="4"/>
      <c r="B43" s="4"/>
      <c r="C43" s="5"/>
      <c r="D43" s="74"/>
      <c r="E43" s="74"/>
      <c r="F43" s="74"/>
      <c r="G43" s="74"/>
      <c r="H43" s="74"/>
      <c r="I43" s="74"/>
      <c r="J43" s="74"/>
      <c r="K43" s="74"/>
      <c r="L43" s="74"/>
      <c r="M43" s="2"/>
      <c r="N43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2025-03-26T08:00:56Z</dcterms:modified>
</cp:coreProperties>
</file>