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J20" i="1"/>
  <c r="I20" i="1"/>
  <c r="H20" i="1"/>
  <c r="G20" i="1"/>
  <c r="F20" i="1"/>
  <c r="E20" i="1"/>
  <c r="D20" i="1"/>
  <c r="C20" i="1"/>
  <c r="B20" i="1"/>
  <c r="K16" i="1"/>
  <c r="J16" i="1"/>
  <c r="I16" i="1"/>
  <c r="H16" i="1"/>
  <c r="H21" i="1" s="1"/>
  <c r="G16" i="1"/>
  <c r="E16" i="1"/>
  <c r="D16" i="1"/>
  <c r="D21" i="1" s="1"/>
  <c r="C16" i="1"/>
  <c r="F15" i="1"/>
  <c r="F14" i="1"/>
  <c r="F13" i="1"/>
  <c r="F12" i="1"/>
  <c r="F11" i="1"/>
  <c r="F10" i="1"/>
  <c r="F16" i="1" s="1"/>
  <c r="K8" i="1"/>
  <c r="K21" i="1" s="1"/>
  <c r="J8" i="1"/>
  <c r="J21" i="1" s="1"/>
  <c r="I8" i="1"/>
  <c r="I21" i="1" s="1"/>
  <c r="H8" i="1"/>
  <c r="G8" i="1"/>
  <c r="G21" i="1" s="1"/>
  <c r="E8" i="1"/>
  <c r="E21" i="1" s="1"/>
  <c r="D8" i="1"/>
  <c r="C8" i="1"/>
  <c r="C21" i="1" s="1"/>
  <c r="B8" i="1"/>
  <c r="B21" i="1" s="1"/>
  <c r="F7" i="1"/>
  <c r="F5" i="1"/>
  <c r="F4" i="1"/>
  <c r="F3" i="1"/>
  <c r="F8" i="1" s="1"/>
  <c r="F21" i="1" l="1"/>
</calcChain>
</file>

<file path=xl/sharedStrings.xml><?xml version="1.0" encoding="utf-8"?>
<sst xmlns="http://schemas.openxmlformats.org/spreadsheetml/2006/main" count="22" uniqueCount="22">
  <si>
    <t>3 День</t>
  </si>
  <si>
    <t>Завтрак</t>
  </si>
  <si>
    <t>Каша молочная пшенная с маслом сливочным</t>
  </si>
  <si>
    <t>Хлеб пшеничный</t>
  </si>
  <si>
    <t>Сыр российский</t>
  </si>
  <si>
    <t>Фрукт по сезону</t>
  </si>
  <si>
    <t>Какао с молоком</t>
  </si>
  <si>
    <t>Итого завтрак:</t>
  </si>
  <si>
    <t>Обед</t>
  </si>
  <si>
    <t>Борщ из свежей капусты, с мясом птицы</t>
  </si>
  <si>
    <t>250\10</t>
  </si>
  <si>
    <t>Котлета  из говядины</t>
  </si>
  <si>
    <t>Соус красный основной</t>
  </si>
  <si>
    <t>Рис отварной с маслом сливочным</t>
  </si>
  <si>
    <t>Хлеб ржаной</t>
  </si>
  <si>
    <t>Чай с сахаром</t>
  </si>
  <si>
    <t>Итого обед:</t>
  </si>
  <si>
    <t>Полдник</t>
  </si>
  <si>
    <t>Кисло-молочный продукт йогурт</t>
  </si>
  <si>
    <t>Кондитерское изделие</t>
  </si>
  <si>
    <t>Итого полдник:</t>
  </si>
  <si>
    <t>Итого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</si>
</sst>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4" xfId="0" applyFill="1" applyBorder="1"/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5" xfId="0" applyBorder="1"/>
    <xf numFmtId="164" fontId="0" fillId="0" borderId="5" xfId="0" applyNumberFormat="1" applyBorder="1"/>
    <xf numFmtId="0" fontId="0" fillId="0" borderId="1" xfId="0" applyBorder="1"/>
    <xf numFmtId="0" fontId="0" fillId="0" borderId="5" xfId="0" applyBorder="1" applyAlignment="1">
      <alignment horizontal="right"/>
    </xf>
    <xf numFmtId="0" fontId="1" fillId="0" borderId="5" xfId="0" applyFont="1" applyBorder="1"/>
    <xf numFmtId="0" fontId="1" fillId="0" borderId="1" xfId="0" applyFont="1" applyBorder="1"/>
    <xf numFmtId="0" fontId="1" fillId="0" borderId="4" xfId="0" applyFont="1" applyBorder="1"/>
    <xf numFmtId="0" fontId="0" fillId="2" borderId="5" xfId="0" applyFill="1" applyBorder="1" applyAlignment="1">
      <alignment wrapText="1"/>
    </xf>
    <xf numFmtId="0" fontId="0" fillId="2" borderId="5" xfId="0" applyFill="1" applyBorder="1"/>
    <xf numFmtId="0" fontId="0" fillId="2" borderId="1" xfId="0" applyFill="1" applyBorder="1"/>
    <xf numFmtId="0" fontId="2" fillId="0" borderId="5" xfId="0" applyFont="1" applyBorder="1" applyAlignment="1">
      <alignment vertical="top" wrapText="1"/>
    </xf>
    <xf numFmtId="164" fontId="2" fillId="0" borderId="5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right"/>
    </xf>
    <xf numFmtId="0" fontId="0" fillId="0" borderId="5" xfId="0" applyFont="1" applyBorder="1"/>
    <xf numFmtId="0" fontId="0" fillId="0" borderId="5" xfId="0" applyFont="1" applyBorder="1" applyAlignment="1">
      <alignment horizontal="right"/>
    </xf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sqref="A1:L21"/>
    </sheetView>
  </sheetViews>
  <sheetFormatPr defaultRowHeight="15" x14ac:dyDescent="0.25"/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</row>
    <row r="2" spans="1:12" x14ac:dyDescent="0.25">
      <c r="A2" s="5" t="s">
        <v>1</v>
      </c>
      <c r="B2" s="6"/>
      <c r="C2" s="6"/>
      <c r="D2" s="6"/>
      <c r="E2" s="6"/>
      <c r="F2" s="6"/>
      <c r="G2" s="6"/>
      <c r="H2" s="6"/>
      <c r="I2" s="7"/>
      <c r="J2" s="6"/>
      <c r="K2" s="8"/>
      <c r="L2" s="9"/>
    </row>
    <row r="3" spans="1:12" ht="120" x14ac:dyDescent="0.25">
      <c r="A3" s="10" t="s">
        <v>2</v>
      </c>
      <c r="B3" s="11">
        <v>200</v>
      </c>
      <c r="C3" s="11">
        <v>6.5</v>
      </c>
      <c r="D3" s="11">
        <v>8.25</v>
      </c>
      <c r="E3" s="11">
        <v>34.5</v>
      </c>
      <c r="F3" s="11">
        <f>C3*4+D3*9+E3*4</f>
        <v>238.25</v>
      </c>
      <c r="G3" s="11">
        <v>0.11000000000000001</v>
      </c>
      <c r="H3" s="11">
        <v>0.17499999999999999</v>
      </c>
      <c r="I3" s="12">
        <v>1.65</v>
      </c>
      <c r="J3" s="11">
        <v>162.5</v>
      </c>
      <c r="K3" s="13">
        <v>0.55000000000000004</v>
      </c>
      <c r="L3" s="9">
        <v>235</v>
      </c>
    </row>
    <row r="4" spans="1:12" x14ac:dyDescent="0.25">
      <c r="A4" s="11" t="s">
        <v>3</v>
      </c>
      <c r="B4" s="14">
        <v>30</v>
      </c>
      <c r="C4" s="11">
        <v>1.5</v>
      </c>
      <c r="D4" s="11">
        <v>0.26</v>
      </c>
      <c r="E4" s="11">
        <v>15.42</v>
      </c>
      <c r="F4" s="11">
        <f>C4*4+D4*9+E4*4</f>
        <v>70.02</v>
      </c>
      <c r="G4" s="11">
        <v>0.09</v>
      </c>
      <c r="H4" s="11">
        <v>0.85</v>
      </c>
      <c r="I4" s="12">
        <v>0</v>
      </c>
      <c r="J4" s="11">
        <v>6.5</v>
      </c>
      <c r="K4" s="13">
        <v>0.6</v>
      </c>
      <c r="L4" s="9">
        <v>576</v>
      </c>
    </row>
    <row r="5" spans="1:12" x14ac:dyDescent="0.25">
      <c r="A5" s="11" t="s">
        <v>4</v>
      </c>
      <c r="B5" s="11">
        <v>10</v>
      </c>
      <c r="C5" s="11">
        <v>2.3199999999999998</v>
      </c>
      <c r="D5" s="11">
        <v>2.95</v>
      </c>
      <c r="E5" s="11">
        <v>0</v>
      </c>
      <c r="F5" s="11">
        <f>C5*4+D5*9+E5*4</f>
        <v>35.83</v>
      </c>
      <c r="G5" s="11">
        <v>8.0000000000000002E-3</v>
      </c>
      <c r="H5" s="11">
        <v>0.1</v>
      </c>
      <c r="I5" s="12">
        <v>0.14000000000000001</v>
      </c>
      <c r="J5" s="11">
        <v>176.2</v>
      </c>
      <c r="K5" s="13">
        <v>0.2</v>
      </c>
      <c r="L5" s="9">
        <v>75</v>
      </c>
    </row>
    <row r="6" spans="1:12" ht="30" x14ac:dyDescent="0.25">
      <c r="A6" s="10" t="s">
        <v>5</v>
      </c>
      <c r="B6" s="11">
        <v>150</v>
      </c>
      <c r="C6" s="11">
        <v>0.6</v>
      </c>
      <c r="D6" s="11">
        <v>0.6</v>
      </c>
      <c r="E6" s="11">
        <v>14.7</v>
      </c>
      <c r="F6" s="11">
        <v>66</v>
      </c>
      <c r="G6" s="11">
        <v>0.11000000000000001</v>
      </c>
      <c r="H6" s="11">
        <v>0.17499999999999999</v>
      </c>
      <c r="I6" s="12">
        <v>1.65</v>
      </c>
      <c r="J6" s="11">
        <v>162.5</v>
      </c>
      <c r="K6" s="13">
        <v>0.55000000000000004</v>
      </c>
      <c r="L6" s="9">
        <v>82</v>
      </c>
    </row>
    <row r="7" spans="1:12" x14ac:dyDescent="0.25">
      <c r="A7" s="11" t="s">
        <v>6</v>
      </c>
      <c r="B7" s="11">
        <v>200</v>
      </c>
      <c r="C7" s="11">
        <v>3.3</v>
      </c>
      <c r="D7" s="11">
        <v>2.9</v>
      </c>
      <c r="E7" s="11">
        <v>13.8</v>
      </c>
      <c r="F7" s="11">
        <f>C7*4+D7*9+E7*4</f>
        <v>94.5</v>
      </c>
      <c r="G7" s="11">
        <v>0.03</v>
      </c>
      <c r="H7" s="11">
        <v>0.01</v>
      </c>
      <c r="I7" s="12">
        <v>0.7</v>
      </c>
      <c r="J7" s="11">
        <v>111.3</v>
      </c>
      <c r="K7" s="13">
        <v>0.65</v>
      </c>
      <c r="L7" s="9">
        <v>462</v>
      </c>
    </row>
    <row r="8" spans="1:12" x14ac:dyDescent="0.25">
      <c r="A8" s="15" t="s">
        <v>7</v>
      </c>
      <c r="B8" s="15">
        <f t="shared" ref="B8:K8" si="0">SUM(B3:B7)</f>
        <v>590</v>
      </c>
      <c r="C8" s="15">
        <f t="shared" si="0"/>
        <v>14.219999999999999</v>
      </c>
      <c r="D8" s="15">
        <f t="shared" si="0"/>
        <v>14.96</v>
      </c>
      <c r="E8" s="15">
        <f t="shared" si="0"/>
        <v>78.42</v>
      </c>
      <c r="F8" s="15">
        <f t="shared" si="0"/>
        <v>504.59999999999997</v>
      </c>
      <c r="G8" s="15">
        <f t="shared" si="0"/>
        <v>0.34800000000000009</v>
      </c>
      <c r="H8" s="15">
        <f t="shared" si="0"/>
        <v>1.31</v>
      </c>
      <c r="I8" s="15">
        <f t="shared" si="0"/>
        <v>4.1399999999999997</v>
      </c>
      <c r="J8" s="15">
        <f t="shared" si="0"/>
        <v>619</v>
      </c>
      <c r="K8" s="16">
        <f t="shared" si="0"/>
        <v>2.5499999999999998</v>
      </c>
      <c r="L8" s="17"/>
    </row>
    <row r="9" spans="1:12" x14ac:dyDescent="0.25">
      <c r="A9" s="15" t="s">
        <v>8</v>
      </c>
      <c r="B9" s="11"/>
      <c r="C9" s="11"/>
      <c r="D9" s="11"/>
      <c r="E9" s="11"/>
      <c r="F9" s="11"/>
      <c r="G9" s="11"/>
      <c r="H9" s="11"/>
      <c r="I9" s="12"/>
      <c r="J9" s="11"/>
      <c r="K9" s="13"/>
      <c r="L9" s="9"/>
    </row>
    <row r="10" spans="1:12" x14ac:dyDescent="0.25">
      <c r="A10" s="11" t="s">
        <v>9</v>
      </c>
      <c r="B10" s="14" t="s">
        <v>10</v>
      </c>
      <c r="C10" s="11">
        <v>5.95</v>
      </c>
      <c r="D10" s="11">
        <v>6.42</v>
      </c>
      <c r="E10" s="11">
        <v>10.78</v>
      </c>
      <c r="F10" s="11">
        <f t="shared" ref="F10:F15" si="1">C10*4+D10*9+E10*4</f>
        <v>124.69999999999999</v>
      </c>
      <c r="G10" s="11">
        <v>0.1</v>
      </c>
      <c r="H10" s="11">
        <v>0.24</v>
      </c>
      <c r="I10" s="12">
        <v>6.3</v>
      </c>
      <c r="J10" s="11">
        <v>26.7</v>
      </c>
      <c r="K10" s="13">
        <v>0.97</v>
      </c>
      <c r="L10" s="9">
        <v>93</v>
      </c>
    </row>
    <row r="11" spans="1:12" ht="60" x14ac:dyDescent="0.25">
      <c r="A11" s="18" t="s">
        <v>11</v>
      </c>
      <c r="B11" s="14">
        <v>90</v>
      </c>
      <c r="C11" s="11">
        <v>17.600000000000001</v>
      </c>
      <c r="D11" s="11">
        <v>12.3</v>
      </c>
      <c r="E11" s="11">
        <v>15</v>
      </c>
      <c r="F11" s="11">
        <f t="shared" si="1"/>
        <v>241.10000000000002</v>
      </c>
      <c r="G11" s="11">
        <v>0.16</v>
      </c>
      <c r="H11" s="11">
        <v>14</v>
      </c>
      <c r="I11" s="12">
        <v>0</v>
      </c>
      <c r="J11" s="11">
        <v>53</v>
      </c>
      <c r="K11" s="13">
        <v>2.8</v>
      </c>
      <c r="L11" s="9">
        <v>339</v>
      </c>
    </row>
    <row r="12" spans="1:12" ht="60" x14ac:dyDescent="0.25">
      <c r="A12" s="18" t="s">
        <v>12</v>
      </c>
      <c r="B12" s="11">
        <v>50</v>
      </c>
      <c r="C12" s="11">
        <v>0.3</v>
      </c>
      <c r="D12" s="11">
        <v>0.01</v>
      </c>
      <c r="E12" s="11">
        <v>17.5</v>
      </c>
      <c r="F12" s="11">
        <f t="shared" si="1"/>
        <v>71.290000000000006</v>
      </c>
      <c r="G12" s="11">
        <v>0</v>
      </c>
      <c r="H12" s="11">
        <v>0.1</v>
      </c>
      <c r="I12" s="12">
        <v>0.1</v>
      </c>
      <c r="J12" s="11">
        <v>16.399999999999999</v>
      </c>
      <c r="K12" s="13">
        <v>0.9</v>
      </c>
      <c r="L12" s="9">
        <v>422</v>
      </c>
    </row>
    <row r="13" spans="1:12" x14ac:dyDescent="0.25">
      <c r="A13" s="19" t="s">
        <v>13</v>
      </c>
      <c r="B13" s="20">
        <v>150</v>
      </c>
      <c r="C13" s="21">
        <v>3.71</v>
      </c>
      <c r="D13" s="21">
        <v>4.87</v>
      </c>
      <c r="E13" s="21">
        <v>38.1</v>
      </c>
      <c r="F13" s="11">
        <f t="shared" si="1"/>
        <v>211.07</v>
      </c>
      <c r="G13" s="21">
        <v>0.04</v>
      </c>
      <c r="H13" s="21">
        <v>0.35</v>
      </c>
      <c r="I13" s="22">
        <v>0</v>
      </c>
      <c r="J13" s="21">
        <v>9.1999999999999993</v>
      </c>
      <c r="K13" s="23">
        <v>0.17</v>
      </c>
      <c r="L13" s="9">
        <v>205</v>
      </c>
    </row>
    <row r="14" spans="1:12" x14ac:dyDescent="0.25">
      <c r="A14" s="11" t="s">
        <v>14</v>
      </c>
      <c r="B14" s="14">
        <v>50</v>
      </c>
      <c r="C14" s="11">
        <v>4</v>
      </c>
      <c r="D14" s="11">
        <v>0.75</v>
      </c>
      <c r="E14" s="11">
        <v>20.05</v>
      </c>
      <c r="F14" s="11">
        <f t="shared" si="1"/>
        <v>102.95</v>
      </c>
      <c r="G14" s="11">
        <v>0.125</v>
      </c>
      <c r="H14" s="11">
        <v>1.1499999999999999</v>
      </c>
      <c r="I14" s="12">
        <v>0</v>
      </c>
      <c r="J14" s="11">
        <v>16.5</v>
      </c>
      <c r="K14" s="13">
        <v>2.2000000000000002</v>
      </c>
      <c r="L14" s="9">
        <v>574</v>
      </c>
    </row>
    <row r="15" spans="1:12" x14ac:dyDescent="0.25">
      <c r="A15" s="11" t="s">
        <v>15</v>
      </c>
      <c r="B15" s="14">
        <v>200</v>
      </c>
      <c r="C15" s="11">
        <v>0</v>
      </c>
      <c r="D15" s="11">
        <v>0.01</v>
      </c>
      <c r="E15" s="11">
        <v>14</v>
      </c>
      <c r="F15" s="11">
        <f t="shared" si="1"/>
        <v>56.09</v>
      </c>
      <c r="G15" s="11">
        <v>0.01</v>
      </c>
      <c r="H15" s="11">
        <v>0</v>
      </c>
      <c r="I15" s="12">
        <v>0.1</v>
      </c>
      <c r="J15" s="11">
        <v>0.5</v>
      </c>
      <c r="K15" s="13">
        <v>0.13</v>
      </c>
      <c r="L15" s="9">
        <v>457</v>
      </c>
    </row>
    <row r="16" spans="1:12" x14ac:dyDescent="0.25">
      <c r="A16" s="15" t="s">
        <v>16</v>
      </c>
      <c r="B16" s="15">
        <v>800</v>
      </c>
      <c r="C16" s="15">
        <f t="shared" ref="C16:K16" si="2">SUM(C10:C15)</f>
        <v>31.560000000000002</v>
      </c>
      <c r="D16" s="15">
        <f t="shared" si="2"/>
        <v>24.360000000000003</v>
      </c>
      <c r="E16" s="15">
        <f t="shared" si="2"/>
        <v>115.42999999999999</v>
      </c>
      <c r="F16" s="15">
        <f t="shared" si="2"/>
        <v>807.20000000000016</v>
      </c>
      <c r="G16" s="15">
        <f t="shared" si="2"/>
        <v>0.435</v>
      </c>
      <c r="H16" s="15">
        <f t="shared" si="2"/>
        <v>15.84</v>
      </c>
      <c r="I16" s="15">
        <f t="shared" si="2"/>
        <v>6.4999999999999991</v>
      </c>
      <c r="J16" s="15">
        <f t="shared" si="2"/>
        <v>122.3</v>
      </c>
      <c r="K16" s="16">
        <f t="shared" si="2"/>
        <v>7.17</v>
      </c>
      <c r="L16" s="9"/>
    </row>
    <row r="17" spans="1:12" x14ac:dyDescent="0.25">
      <c r="A17" s="15" t="s">
        <v>17</v>
      </c>
      <c r="B17" s="24"/>
      <c r="C17" s="15"/>
      <c r="D17" s="15"/>
      <c r="E17" s="15"/>
      <c r="F17" s="15"/>
      <c r="G17" s="15"/>
      <c r="H17" s="15"/>
      <c r="I17" s="15"/>
      <c r="J17" s="15"/>
      <c r="K17" s="16"/>
      <c r="L17" s="17"/>
    </row>
    <row r="18" spans="1:12" x14ac:dyDescent="0.25">
      <c r="A18" s="25" t="s">
        <v>18</v>
      </c>
      <c r="B18" s="26">
        <v>100</v>
      </c>
      <c r="C18" s="25">
        <v>9.65</v>
      </c>
      <c r="D18" s="25">
        <v>6.18</v>
      </c>
      <c r="E18" s="25">
        <v>6.76</v>
      </c>
      <c r="F18" s="25">
        <v>121.26</v>
      </c>
      <c r="G18" s="25">
        <v>0.08</v>
      </c>
      <c r="H18" s="25">
        <v>0</v>
      </c>
      <c r="I18" s="25">
        <v>0</v>
      </c>
      <c r="J18" s="25">
        <v>235.4</v>
      </c>
      <c r="K18" s="27">
        <v>0.19</v>
      </c>
      <c r="L18" s="17"/>
    </row>
    <row r="19" spans="1:12" x14ac:dyDescent="0.25">
      <c r="A19" s="25" t="s">
        <v>19</v>
      </c>
      <c r="B19" s="24">
        <v>50</v>
      </c>
      <c r="C19" s="15">
        <v>0.16</v>
      </c>
      <c r="D19" s="15">
        <v>14.25</v>
      </c>
      <c r="E19" s="15">
        <v>0.26</v>
      </c>
      <c r="F19" s="15">
        <v>129.93</v>
      </c>
      <c r="G19" s="15">
        <v>2.0000000000000001E-4</v>
      </c>
      <c r="H19" s="15">
        <v>0.02</v>
      </c>
      <c r="I19" s="15">
        <v>0</v>
      </c>
      <c r="J19" s="15">
        <v>0.48</v>
      </c>
      <c r="K19" s="16">
        <v>4.0000000000000001E-3</v>
      </c>
      <c r="L19" s="17"/>
    </row>
    <row r="20" spans="1:12" x14ac:dyDescent="0.25">
      <c r="A20" s="15" t="s">
        <v>20</v>
      </c>
      <c r="B20" s="24">
        <f>B19+B18</f>
        <v>150</v>
      </c>
      <c r="C20" s="24">
        <f t="shared" ref="C20:K20" si="3">C19+C18</f>
        <v>9.81</v>
      </c>
      <c r="D20" s="24">
        <f t="shared" si="3"/>
        <v>20.43</v>
      </c>
      <c r="E20" s="24">
        <f t="shared" si="3"/>
        <v>7.02</v>
      </c>
      <c r="F20" s="24">
        <f t="shared" si="3"/>
        <v>251.19</v>
      </c>
      <c r="G20" s="24">
        <f t="shared" si="3"/>
        <v>8.0200000000000007E-2</v>
      </c>
      <c r="H20" s="24">
        <f t="shared" si="3"/>
        <v>0.02</v>
      </c>
      <c r="I20" s="24">
        <f t="shared" si="3"/>
        <v>0</v>
      </c>
      <c r="J20" s="24">
        <f t="shared" si="3"/>
        <v>235.88</v>
      </c>
      <c r="K20" s="24">
        <f t="shared" si="3"/>
        <v>0.19400000000000001</v>
      </c>
      <c r="L20" s="24"/>
    </row>
    <row r="21" spans="1:12" x14ac:dyDescent="0.25">
      <c r="A21" s="15" t="s">
        <v>21</v>
      </c>
      <c r="B21" s="15">
        <f t="shared" ref="B21:H21" si="4">B8+B16+B20</f>
        <v>1540</v>
      </c>
      <c r="C21" s="15">
        <f t="shared" si="4"/>
        <v>55.59</v>
      </c>
      <c r="D21" s="15">
        <f t="shared" si="4"/>
        <v>59.750000000000007</v>
      </c>
      <c r="E21" s="15">
        <f t="shared" si="4"/>
        <v>200.87</v>
      </c>
      <c r="F21" s="15">
        <f t="shared" si="4"/>
        <v>1562.9900000000002</v>
      </c>
      <c r="G21" s="15">
        <f t="shared" si="4"/>
        <v>0.86320000000000019</v>
      </c>
      <c r="H21" s="15">
        <f t="shared" si="4"/>
        <v>17.169999999999998</v>
      </c>
      <c r="I21" s="15">
        <f t="shared" ref="I21" si="5">I8+I16</f>
        <v>10.639999999999999</v>
      </c>
      <c r="J21" s="15">
        <f>J8+J16+J20</f>
        <v>977.18</v>
      </c>
      <c r="K21" s="16">
        <f>K8+K16+K20</f>
        <v>9.9139999999999997</v>
      </c>
      <c r="L21" s="9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2025-06-02T11:33:13Z</dcterms:modified>
</cp:coreProperties>
</file>