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D18" i="1"/>
  <c r="K17" i="1"/>
  <c r="J17" i="1"/>
  <c r="I17" i="1"/>
  <c r="H17" i="1"/>
  <c r="G17" i="1"/>
  <c r="F17" i="1"/>
  <c r="E17" i="1"/>
  <c r="D17" i="1"/>
  <c r="C17" i="1"/>
  <c r="B17" i="1"/>
  <c r="B18" i="1" s="1"/>
  <c r="F15" i="1"/>
  <c r="K13" i="1"/>
  <c r="J13" i="1"/>
  <c r="I13" i="1"/>
  <c r="H13" i="1"/>
  <c r="G13" i="1"/>
  <c r="E13" i="1"/>
  <c r="D13" i="1"/>
  <c r="C13" i="1"/>
  <c r="F12" i="1"/>
  <c r="F11" i="1"/>
  <c r="F10" i="1"/>
  <c r="F9" i="1"/>
  <c r="F13" i="1" s="1"/>
  <c r="K7" i="1"/>
  <c r="K18" i="1" s="1"/>
  <c r="J7" i="1"/>
  <c r="J18" i="1" s="1"/>
  <c r="I7" i="1"/>
  <c r="I18" i="1" s="1"/>
  <c r="H7" i="1"/>
  <c r="G7" i="1"/>
  <c r="G18" i="1" s="1"/>
  <c r="E7" i="1"/>
  <c r="E18" i="1" s="1"/>
  <c r="D7" i="1"/>
  <c r="C7" i="1"/>
  <c r="C18" i="1" s="1"/>
  <c r="F5" i="1"/>
  <c r="F7" i="1" s="1"/>
  <c r="F18" i="1" s="1"/>
  <c r="F3" i="1"/>
</calcChain>
</file>

<file path=xl/sharedStrings.xml><?xml version="1.0" encoding="utf-8"?>
<sst xmlns="http://schemas.openxmlformats.org/spreadsheetml/2006/main" count="20" uniqueCount="19">
  <si>
    <t>5 День</t>
  </si>
  <si>
    <t>Завтрак</t>
  </si>
  <si>
    <t>Сырники с повидлом запеченные</t>
  </si>
  <si>
    <t>150\15</t>
  </si>
  <si>
    <t>Фрукт по сезону</t>
  </si>
  <si>
    <t>Хлеб пшеничный</t>
  </si>
  <si>
    <t>Чай с сахаром</t>
  </si>
  <si>
    <t>Итого завтрак:</t>
  </si>
  <si>
    <t>Обед</t>
  </si>
  <si>
    <t>Суп гороховый с мясом птицы</t>
  </si>
  <si>
    <t>200\10</t>
  </si>
  <si>
    <t>Голубцы ленивые с соусом</t>
  </si>
  <si>
    <t>Хлеб ржаной</t>
  </si>
  <si>
    <t>Итого обед:</t>
  </si>
  <si>
    <t>Полдник</t>
  </si>
  <si>
    <t>Сок плодово-ягодный</t>
  </si>
  <si>
    <t>Кондитерское изделие</t>
  </si>
  <si>
    <t>Итого полдник:</t>
  </si>
  <si>
    <t>Итого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</si>
</sst>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3" xfId="0" applyFill="1" applyBorder="1"/>
    <xf numFmtId="0" fontId="0" fillId="2" borderId="0" xfId="0" applyFill="1" applyBorder="1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0" fillId="2" borderId="1" xfId="0" applyFill="1" applyBorder="1"/>
    <xf numFmtId="0" fontId="1" fillId="0" borderId="1" xfId="0" applyFont="1" applyBorder="1" applyAlignment="1">
      <alignment horizontal="right"/>
    </xf>
    <xf numFmtId="0" fontId="0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sqref="A1:XFD18"/>
    </sheetView>
  </sheetViews>
  <sheetFormatPr defaultRowHeight="15" x14ac:dyDescent="0.25"/>
  <sheetData>
    <row r="1" spans="1:12" s="4" customForma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/>
    </row>
    <row r="2" spans="1:12" x14ac:dyDescent="0.25">
      <c r="A2" s="5" t="s">
        <v>1</v>
      </c>
      <c r="B2" s="6"/>
      <c r="C2" s="6"/>
      <c r="D2" s="6"/>
      <c r="E2" s="6"/>
      <c r="F2" s="6"/>
      <c r="G2" s="6"/>
      <c r="H2" s="6"/>
      <c r="I2" s="7"/>
      <c r="J2" s="6"/>
      <c r="K2" s="8"/>
      <c r="L2" s="9"/>
    </row>
    <row r="3" spans="1:12" x14ac:dyDescent="0.25">
      <c r="A3" s="6" t="s">
        <v>2</v>
      </c>
      <c r="B3" s="10" t="s">
        <v>3</v>
      </c>
      <c r="C3" s="6">
        <v>14.9</v>
      </c>
      <c r="D3" s="6">
        <v>10</v>
      </c>
      <c r="E3" s="6">
        <v>26</v>
      </c>
      <c r="F3" s="6">
        <f>C3*4+D3*9+E3*4</f>
        <v>253.6</v>
      </c>
      <c r="G3" s="6">
        <v>0.08</v>
      </c>
      <c r="H3" s="6">
        <v>0.6</v>
      </c>
      <c r="I3" s="7">
        <v>0</v>
      </c>
      <c r="J3" s="6">
        <v>153</v>
      </c>
      <c r="K3" s="8">
        <v>0.75</v>
      </c>
      <c r="L3" s="9">
        <v>253</v>
      </c>
    </row>
    <row r="4" spans="1:12" ht="30" x14ac:dyDescent="0.25">
      <c r="A4" s="11" t="s">
        <v>4</v>
      </c>
      <c r="B4" s="6">
        <v>150</v>
      </c>
      <c r="C4" s="6">
        <v>0.6</v>
      </c>
      <c r="D4" s="6">
        <v>0.6</v>
      </c>
      <c r="E4" s="6">
        <v>14.7</v>
      </c>
      <c r="F4" s="6">
        <v>66</v>
      </c>
      <c r="G4" s="6">
        <v>0.11000000000000001</v>
      </c>
      <c r="H4" s="6">
        <v>0.17499999999999999</v>
      </c>
      <c r="I4" s="7">
        <v>1.65</v>
      </c>
      <c r="J4" s="6">
        <v>162.5</v>
      </c>
      <c r="K4" s="8">
        <v>0.55000000000000004</v>
      </c>
      <c r="L4" s="9">
        <v>82</v>
      </c>
    </row>
    <row r="5" spans="1:12" x14ac:dyDescent="0.25">
      <c r="A5" s="6" t="s">
        <v>5</v>
      </c>
      <c r="B5" s="10">
        <v>30</v>
      </c>
      <c r="C5" s="6">
        <v>1.5</v>
      </c>
      <c r="D5" s="6">
        <v>0.26</v>
      </c>
      <c r="E5" s="6">
        <v>15.42</v>
      </c>
      <c r="F5" s="6">
        <f>C5*4+D5*9+E5*4</f>
        <v>70.02</v>
      </c>
      <c r="G5" s="6">
        <v>0.09</v>
      </c>
      <c r="H5" s="6">
        <v>0.85</v>
      </c>
      <c r="I5" s="7">
        <v>0</v>
      </c>
      <c r="J5" s="6">
        <v>6.5</v>
      </c>
      <c r="K5" s="8">
        <v>0.6</v>
      </c>
      <c r="L5" s="9">
        <v>576</v>
      </c>
    </row>
    <row r="6" spans="1:12" x14ac:dyDescent="0.25">
      <c r="A6" s="6" t="s">
        <v>6</v>
      </c>
      <c r="B6" s="10">
        <v>200</v>
      </c>
      <c r="C6" s="6">
        <v>0.2</v>
      </c>
      <c r="D6" s="6">
        <v>0.05</v>
      </c>
      <c r="E6" s="6">
        <v>15.04</v>
      </c>
      <c r="F6" s="6">
        <v>61.41</v>
      </c>
      <c r="G6" s="6">
        <v>0</v>
      </c>
      <c r="H6" s="6">
        <v>3.2000000000000001E-2</v>
      </c>
      <c r="I6" s="7">
        <v>0</v>
      </c>
      <c r="J6" s="6">
        <v>5.4</v>
      </c>
      <c r="K6" s="8">
        <v>0.8</v>
      </c>
      <c r="L6" s="9">
        <v>457</v>
      </c>
    </row>
    <row r="7" spans="1:12" s="14" customFormat="1" x14ac:dyDescent="0.25">
      <c r="A7" s="5" t="s">
        <v>7</v>
      </c>
      <c r="B7" s="5">
        <v>545</v>
      </c>
      <c r="C7" s="5">
        <f t="shared" ref="C7:K7" si="0">SUM(C3:C6)</f>
        <v>17.2</v>
      </c>
      <c r="D7" s="5">
        <f t="shared" si="0"/>
        <v>10.91</v>
      </c>
      <c r="E7" s="5">
        <f t="shared" si="0"/>
        <v>71.16</v>
      </c>
      <c r="F7" s="5">
        <f t="shared" si="0"/>
        <v>451.03</v>
      </c>
      <c r="G7" s="5">
        <f t="shared" si="0"/>
        <v>0.28000000000000003</v>
      </c>
      <c r="H7" s="5">
        <f t="shared" si="0"/>
        <v>1.657</v>
      </c>
      <c r="I7" s="5">
        <f t="shared" si="0"/>
        <v>1.65</v>
      </c>
      <c r="J7" s="5">
        <f t="shared" si="0"/>
        <v>327.39999999999998</v>
      </c>
      <c r="K7" s="12">
        <f t="shared" si="0"/>
        <v>2.7</v>
      </c>
      <c r="L7" s="13"/>
    </row>
    <row r="8" spans="1:12" x14ac:dyDescent="0.25">
      <c r="A8" s="5" t="s">
        <v>8</v>
      </c>
      <c r="B8" s="6"/>
      <c r="C8" s="6"/>
      <c r="D8" s="6"/>
      <c r="E8" s="6"/>
      <c r="F8" s="6"/>
      <c r="G8" s="6"/>
      <c r="H8" s="6"/>
      <c r="I8" s="7"/>
      <c r="J8" s="6"/>
      <c r="K8" s="8"/>
      <c r="L8" s="9"/>
    </row>
    <row r="9" spans="1:12" ht="16.5" customHeight="1" x14ac:dyDescent="0.25">
      <c r="A9" s="11" t="s">
        <v>9</v>
      </c>
      <c r="B9" s="10" t="s">
        <v>10</v>
      </c>
      <c r="C9" s="6">
        <v>6.4</v>
      </c>
      <c r="D9" s="6">
        <v>9.3800000000000008</v>
      </c>
      <c r="E9" s="6">
        <v>6.6</v>
      </c>
      <c r="F9" s="6">
        <f>C9*4+D9*9+E9*4</f>
        <v>136.42000000000002</v>
      </c>
      <c r="G9" s="6">
        <v>0.04</v>
      </c>
      <c r="H9" s="6">
        <v>2.33</v>
      </c>
      <c r="I9" s="7">
        <v>8.5</v>
      </c>
      <c r="J9" s="6">
        <v>49.5</v>
      </c>
      <c r="K9" s="8">
        <v>0.64</v>
      </c>
      <c r="L9" s="9">
        <v>127</v>
      </c>
    </row>
    <row r="10" spans="1:12" x14ac:dyDescent="0.25">
      <c r="A10" s="15" t="s">
        <v>11</v>
      </c>
      <c r="B10" s="10">
        <v>200</v>
      </c>
      <c r="C10" s="6">
        <v>22</v>
      </c>
      <c r="D10" s="6">
        <v>24.8</v>
      </c>
      <c r="E10" s="6">
        <v>8</v>
      </c>
      <c r="F10" s="6">
        <f>C10*4+D10*9+E10*4</f>
        <v>343.20000000000005</v>
      </c>
      <c r="G10" s="6">
        <v>0.04</v>
      </c>
      <c r="H10" s="6">
        <v>0.3</v>
      </c>
      <c r="I10" s="7">
        <v>7.2</v>
      </c>
      <c r="J10" s="6">
        <v>24</v>
      </c>
      <c r="K10" s="8">
        <v>1.71</v>
      </c>
      <c r="L10" s="9">
        <v>333</v>
      </c>
    </row>
    <row r="11" spans="1:12" x14ac:dyDescent="0.25">
      <c r="A11" s="6" t="s">
        <v>12</v>
      </c>
      <c r="B11" s="10">
        <v>50</v>
      </c>
      <c r="C11" s="6">
        <v>4</v>
      </c>
      <c r="D11" s="6">
        <v>0.75</v>
      </c>
      <c r="E11" s="6">
        <v>20.05</v>
      </c>
      <c r="F11" s="6">
        <f>C11*4+D11*9+E11*4</f>
        <v>102.95</v>
      </c>
      <c r="G11" s="6">
        <v>0.125</v>
      </c>
      <c r="H11" s="6">
        <v>1.1499999999999999</v>
      </c>
      <c r="I11" s="7">
        <v>0</v>
      </c>
      <c r="J11" s="6">
        <v>16.5</v>
      </c>
      <c r="K11" s="8">
        <v>2.2000000000000002</v>
      </c>
      <c r="L11" s="9">
        <v>574</v>
      </c>
    </row>
    <row r="12" spans="1:12" x14ac:dyDescent="0.25">
      <c r="A12" s="6" t="s">
        <v>6</v>
      </c>
      <c r="B12" s="10">
        <v>200</v>
      </c>
      <c r="C12" s="6">
        <v>0</v>
      </c>
      <c r="D12" s="6">
        <v>0.01</v>
      </c>
      <c r="E12" s="6">
        <v>14</v>
      </c>
      <c r="F12" s="6">
        <f t="shared" ref="F12" si="1">C12*4+D12*9+E12*4</f>
        <v>56.09</v>
      </c>
      <c r="G12" s="6">
        <v>0.01</v>
      </c>
      <c r="H12" s="6">
        <v>0</v>
      </c>
      <c r="I12" s="7">
        <v>0.1</v>
      </c>
      <c r="J12" s="6">
        <v>0.5</v>
      </c>
      <c r="K12" s="8">
        <v>0.13</v>
      </c>
      <c r="L12" s="9">
        <v>457</v>
      </c>
    </row>
    <row r="13" spans="1:12" s="14" customFormat="1" x14ac:dyDescent="0.25">
      <c r="A13" s="5" t="s">
        <v>13</v>
      </c>
      <c r="B13" s="16">
        <v>840</v>
      </c>
      <c r="C13" s="5">
        <f t="shared" ref="C13:K13" si="2">SUM(C9:C12)</f>
        <v>32.4</v>
      </c>
      <c r="D13" s="5">
        <f t="shared" si="2"/>
        <v>34.94</v>
      </c>
      <c r="E13" s="5">
        <f t="shared" si="2"/>
        <v>48.65</v>
      </c>
      <c r="F13" s="5">
        <f t="shared" si="2"/>
        <v>638.66000000000008</v>
      </c>
      <c r="G13" s="5">
        <f t="shared" si="2"/>
        <v>0.21500000000000002</v>
      </c>
      <c r="H13" s="5">
        <f t="shared" si="2"/>
        <v>3.78</v>
      </c>
      <c r="I13" s="5">
        <f t="shared" si="2"/>
        <v>15.799999999999999</v>
      </c>
      <c r="J13" s="5">
        <f t="shared" si="2"/>
        <v>90.5</v>
      </c>
      <c r="K13" s="12">
        <f t="shared" si="2"/>
        <v>4.6800000000000006</v>
      </c>
      <c r="L13" s="13"/>
    </row>
    <row r="14" spans="1:12" s="14" customFormat="1" x14ac:dyDescent="0.25">
      <c r="A14" s="5" t="s">
        <v>14</v>
      </c>
      <c r="B14" s="16"/>
      <c r="C14" s="5"/>
      <c r="D14" s="5"/>
      <c r="E14" s="5"/>
      <c r="F14" s="5"/>
      <c r="G14" s="5"/>
      <c r="H14" s="5"/>
      <c r="I14" s="5"/>
      <c r="J14" s="5"/>
      <c r="K14" s="12"/>
      <c r="L14" s="13"/>
    </row>
    <row r="15" spans="1:12" s="14" customFormat="1" x14ac:dyDescent="0.25">
      <c r="A15" s="6" t="s">
        <v>15</v>
      </c>
      <c r="B15" s="10">
        <v>200</v>
      </c>
      <c r="C15" s="6">
        <v>1</v>
      </c>
      <c r="D15" s="6">
        <v>0.2</v>
      </c>
      <c r="E15" s="6">
        <v>20.2</v>
      </c>
      <c r="F15" s="6">
        <f>C15*4+D15*9+E15*4</f>
        <v>86.6</v>
      </c>
      <c r="G15" s="6">
        <v>0.02</v>
      </c>
      <c r="H15" s="6">
        <v>0.2</v>
      </c>
      <c r="I15" s="7">
        <v>4</v>
      </c>
      <c r="J15" s="6">
        <v>14</v>
      </c>
      <c r="K15" s="8">
        <v>1.4</v>
      </c>
      <c r="L15" s="9">
        <v>501</v>
      </c>
    </row>
    <row r="16" spans="1:12" s="14" customFormat="1" x14ac:dyDescent="0.25">
      <c r="A16" s="17" t="s">
        <v>16</v>
      </c>
      <c r="B16" s="16">
        <v>20</v>
      </c>
      <c r="C16" s="5">
        <v>0.16</v>
      </c>
      <c r="D16" s="5">
        <v>14.25</v>
      </c>
      <c r="E16" s="5">
        <v>0.26</v>
      </c>
      <c r="F16" s="5">
        <v>129.93</v>
      </c>
      <c r="G16" s="5">
        <v>2.0000000000000001E-4</v>
      </c>
      <c r="H16" s="5">
        <v>0.02</v>
      </c>
      <c r="I16" s="5">
        <v>0</v>
      </c>
      <c r="J16" s="5">
        <v>0.48</v>
      </c>
      <c r="K16" s="12">
        <v>4.0000000000000001E-3</v>
      </c>
      <c r="L16" s="13"/>
    </row>
    <row r="17" spans="1:12" s="14" customFormat="1" x14ac:dyDescent="0.25">
      <c r="A17" s="5" t="s">
        <v>17</v>
      </c>
      <c r="B17" s="16">
        <f>B16+B15</f>
        <v>220</v>
      </c>
      <c r="C17" s="16">
        <f t="shared" ref="C17:K17" si="3">C16+C15</f>
        <v>1.1599999999999999</v>
      </c>
      <c r="D17" s="16">
        <f t="shared" si="3"/>
        <v>14.45</v>
      </c>
      <c r="E17" s="16">
        <f t="shared" si="3"/>
        <v>20.46</v>
      </c>
      <c r="F17" s="16">
        <f t="shared" si="3"/>
        <v>216.53</v>
      </c>
      <c r="G17" s="16">
        <f t="shared" si="3"/>
        <v>2.0199999999999999E-2</v>
      </c>
      <c r="H17" s="16">
        <f t="shared" si="3"/>
        <v>0.22</v>
      </c>
      <c r="I17" s="16">
        <f t="shared" si="3"/>
        <v>4</v>
      </c>
      <c r="J17" s="16">
        <f t="shared" si="3"/>
        <v>14.48</v>
      </c>
      <c r="K17" s="16">
        <f t="shared" si="3"/>
        <v>1.4039999999999999</v>
      </c>
      <c r="L17" s="16"/>
    </row>
    <row r="18" spans="1:12" x14ac:dyDescent="0.25">
      <c r="A18" s="5" t="s">
        <v>18</v>
      </c>
      <c r="B18" s="5">
        <f t="shared" ref="B18:K18" si="4">B7+B13+B17</f>
        <v>1605</v>
      </c>
      <c r="C18" s="5">
        <f t="shared" si="4"/>
        <v>50.759999999999991</v>
      </c>
      <c r="D18" s="5">
        <f t="shared" si="4"/>
        <v>60.3</v>
      </c>
      <c r="E18" s="5">
        <f t="shared" si="4"/>
        <v>140.27000000000001</v>
      </c>
      <c r="F18" s="5">
        <f t="shared" si="4"/>
        <v>1306.22</v>
      </c>
      <c r="G18" s="5">
        <f t="shared" si="4"/>
        <v>0.5152000000000001</v>
      </c>
      <c r="H18" s="5">
        <f t="shared" si="4"/>
        <v>5.6569999999999991</v>
      </c>
      <c r="I18" s="5">
        <f t="shared" si="4"/>
        <v>21.45</v>
      </c>
      <c r="J18" s="5">
        <f t="shared" si="4"/>
        <v>432.38</v>
      </c>
      <c r="K18" s="12">
        <f t="shared" si="4"/>
        <v>8.7840000000000007</v>
      </c>
      <c r="L18" s="9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2025-06-02T11:35:00Z</dcterms:modified>
</cp:coreProperties>
</file>