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F18" i="1"/>
  <c r="E18" i="1"/>
  <c r="D18" i="1"/>
  <c r="C18" i="1"/>
  <c r="B18" i="1"/>
  <c r="B19" i="1" s="1"/>
  <c r="K14" i="1"/>
  <c r="K19" i="1" s="1"/>
  <c r="J14" i="1"/>
  <c r="J19" i="1" s="1"/>
  <c r="I14" i="1"/>
  <c r="I19" i="1" s="1"/>
  <c r="H14" i="1"/>
  <c r="H19" i="1" s="1"/>
  <c r="G14" i="1"/>
  <c r="G19" i="1" s="1"/>
  <c r="E14" i="1"/>
  <c r="E19" i="1" s="1"/>
  <c r="D14" i="1"/>
  <c r="D19" i="1" s="1"/>
  <c r="C14" i="1"/>
  <c r="C19" i="1" s="1"/>
  <c r="F13" i="1"/>
  <c r="F12" i="1"/>
  <c r="F11" i="1"/>
  <c r="F10" i="1"/>
  <c r="F9" i="1"/>
  <c r="F8" i="1"/>
  <c r="F14" i="1" s="1"/>
  <c r="F19" i="1" s="1"/>
  <c r="K6" i="1"/>
  <c r="J6" i="1"/>
  <c r="I6" i="1"/>
  <c r="H6" i="1"/>
  <c r="G6" i="1"/>
  <c r="E6" i="1"/>
  <c r="D6" i="1"/>
  <c r="C6" i="1"/>
  <c r="B6" i="1"/>
  <c r="F5" i="1"/>
  <c r="F4" i="1"/>
  <c r="F3" i="1"/>
  <c r="F6" i="1" s="1"/>
</calcChain>
</file>

<file path=xl/sharedStrings.xml><?xml version="1.0" encoding="utf-8"?>
<sst xmlns="http://schemas.openxmlformats.org/spreadsheetml/2006/main" count="20" uniqueCount="20">
  <si>
    <t>8 День</t>
  </si>
  <si>
    <t>Завтрак</t>
  </si>
  <si>
    <t>Каша молочная пшеничная с маслом сливочным</t>
  </si>
  <si>
    <t>Хлеб пшеничный</t>
  </si>
  <si>
    <t>Кофейный напиток с молоком</t>
  </si>
  <si>
    <t>Итого завтрак:</t>
  </si>
  <si>
    <t>Обед</t>
  </si>
  <si>
    <t>Огурец свежий</t>
  </si>
  <si>
    <t>Щи из свежей капусты с мясом птицы</t>
  </si>
  <si>
    <t>200\10</t>
  </si>
  <si>
    <t>Котлета "Любительская"рыбная</t>
  </si>
  <si>
    <t>Картофельное пюре с маслом сливочным</t>
  </si>
  <si>
    <t>Хлеб ржаной</t>
  </si>
  <si>
    <t>Компот из сухофруктов</t>
  </si>
  <si>
    <t>Итого обед:</t>
  </si>
  <si>
    <t>Полдник</t>
  </si>
  <si>
    <t>Кондитерское изделие</t>
  </si>
  <si>
    <t>Кисло-молочный продукт йогурт</t>
  </si>
  <si>
    <t>Итого полдник:</t>
  </si>
  <si>
    <t>Итого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</si>
</sst>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0" xfId="0" applyFill="1" applyBorder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2" fontId="0" fillId="0" borderId="1" xfId="0" applyNumberFormat="1" applyBorder="1"/>
    <xf numFmtId="2" fontId="0" fillId="0" borderId="2" xfId="0" applyNumberFormat="1" applyBorder="1"/>
    <xf numFmtId="0" fontId="1" fillId="0" borderId="1" xfId="0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sqref="A1:M19"/>
    </sheetView>
  </sheetViews>
  <sheetFormatPr defaultRowHeight="15" x14ac:dyDescent="0.25"/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</row>
    <row r="2" spans="1:13" x14ac:dyDescent="0.25">
      <c r="A2" s="5" t="s">
        <v>1</v>
      </c>
      <c r="B2" s="6"/>
      <c r="C2" s="6"/>
      <c r="D2" s="6"/>
      <c r="E2" s="6"/>
      <c r="F2" s="6"/>
      <c r="G2" s="6"/>
      <c r="H2" s="6"/>
      <c r="I2" s="7"/>
      <c r="J2" s="6"/>
      <c r="K2" s="8"/>
      <c r="L2" s="9"/>
    </row>
    <row r="3" spans="1:13" ht="120" x14ac:dyDescent="0.25">
      <c r="A3" s="10" t="s">
        <v>2</v>
      </c>
      <c r="B3" s="6">
        <v>250</v>
      </c>
      <c r="C3" s="6">
        <v>6.5</v>
      </c>
      <c r="D3" s="6">
        <v>8.25</v>
      </c>
      <c r="E3" s="6">
        <v>34.5</v>
      </c>
      <c r="F3" s="6">
        <f>C3*4+D3*9+E3*4</f>
        <v>238.25</v>
      </c>
      <c r="G3" s="6">
        <v>0.11000000000000001</v>
      </c>
      <c r="H3" s="6">
        <v>0.17499999999999999</v>
      </c>
      <c r="I3" s="7">
        <v>1.65</v>
      </c>
      <c r="J3" s="6">
        <v>162.5</v>
      </c>
      <c r="K3" s="8">
        <v>0.55000000000000004</v>
      </c>
      <c r="L3" s="9">
        <v>232</v>
      </c>
    </row>
    <row r="4" spans="1:13" x14ac:dyDescent="0.25">
      <c r="A4" s="6" t="s">
        <v>3</v>
      </c>
      <c r="B4" s="11">
        <v>30</v>
      </c>
      <c r="C4" s="6">
        <v>1.5</v>
      </c>
      <c r="D4" s="6">
        <v>0.26</v>
      </c>
      <c r="E4" s="6">
        <v>15.42</v>
      </c>
      <c r="F4" s="6">
        <f>C4*4+D4*9+E4*4</f>
        <v>70.02</v>
      </c>
      <c r="G4" s="6">
        <v>0.09</v>
      </c>
      <c r="H4" s="6">
        <v>0.85</v>
      </c>
      <c r="I4" s="7">
        <v>0</v>
      </c>
      <c r="J4" s="6">
        <v>6.5</v>
      </c>
      <c r="K4" s="8">
        <v>0.6</v>
      </c>
      <c r="L4" s="9">
        <v>576</v>
      </c>
    </row>
    <row r="5" spans="1:13" x14ac:dyDescent="0.25">
      <c r="A5" s="6" t="s">
        <v>4</v>
      </c>
      <c r="B5" s="6">
        <v>200</v>
      </c>
      <c r="C5" s="6">
        <v>2.8</v>
      </c>
      <c r="D5" s="6">
        <v>2.5</v>
      </c>
      <c r="E5" s="6">
        <v>13.6</v>
      </c>
      <c r="F5" s="6">
        <f>C5*4+D5*9+E5*4</f>
        <v>88.1</v>
      </c>
      <c r="G5" s="6">
        <v>0.03</v>
      </c>
      <c r="H5" s="6">
        <v>0</v>
      </c>
      <c r="I5" s="7">
        <v>0.7</v>
      </c>
      <c r="J5" s="6">
        <v>108.3</v>
      </c>
      <c r="K5" s="8">
        <v>0.1</v>
      </c>
      <c r="L5" s="9">
        <v>465</v>
      </c>
    </row>
    <row r="6" spans="1:13" x14ac:dyDescent="0.25">
      <c r="A6" s="5" t="s">
        <v>5</v>
      </c>
      <c r="B6" s="5">
        <f t="shared" ref="B6:K6" si="0">SUM(B3:B5)</f>
        <v>480</v>
      </c>
      <c r="C6" s="5">
        <f t="shared" si="0"/>
        <v>10.8</v>
      </c>
      <c r="D6" s="5">
        <f t="shared" si="0"/>
        <v>11.01</v>
      </c>
      <c r="E6" s="5">
        <f t="shared" si="0"/>
        <v>63.52</v>
      </c>
      <c r="F6" s="5">
        <f t="shared" si="0"/>
        <v>396.37</v>
      </c>
      <c r="G6" s="5">
        <f t="shared" si="0"/>
        <v>0.23</v>
      </c>
      <c r="H6" s="5">
        <f t="shared" si="0"/>
        <v>1.0249999999999999</v>
      </c>
      <c r="I6" s="5">
        <f t="shared" si="0"/>
        <v>2.3499999999999996</v>
      </c>
      <c r="J6" s="5">
        <f t="shared" si="0"/>
        <v>277.3</v>
      </c>
      <c r="K6" s="12">
        <f t="shared" si="0"/>
        <v>1.25</v>
      </c>
      <c r="L6" s="13"/>
      <c r="M6" s="14"/>
    </row>
    <row r="7" spans="1:13" x14ac:dyDescent="0.25">
      <c r="A7" s="5" t="s">
        <v>6</v>
      </c>
      <c r="B7" s="6"/>
      <c r="C7" s="6"/>
      <c r="D7" s="6"/>
      <c r="E7" s="6"/>
      <c r="F7" s="6"/>
      <c r="G7" s="6"/>
      <c r="H7" s="6"/>
      <c r="I7" s="7"/>
      <c r="J7" s="6"/>
      <c r="K7" s="8"/>
      <c r="L7" s="9"/>
    </row>
    <row r="8" spans="1:13" x14ac:dyDescent="0.25">
      <c r="A8" s="6" t="s">
        <v>7</v>
      </c>
      <c r="B8" s="6">
        <v>60</v>
      </c>
      <c r="C8" s="6">
        <v>0.4</v>
      </c>
      <c r="D8" s="6">
        <v>0.05</v>
      </c>
      <c r="E8" s="6">
        <v>1.4</v>
      </c>
      <c r="F8" s="6">
        <f t="shared" ref="F8:F13" si="1">C8*4+D8*9+E8*4</f>
        <v>7.65</v>
      </c>
      <c r="G8" s="6">
        <v>3.2000000000000001E-2</v>
      </c>
      <c r="H8" s="6">
        <v>2.2400000000000002</v>
      </c>
      <c r="I8" s="7">
        <v>4.96</v>
      </c>
      <c r="J8" s="6">
        <v>18.399999999999999</v>
      </c>
      <c r="K8" s="8">
        <v>0.63</v>
      </c>
      <c r="L8" s="9"/>
    </row>
    <row r="9" spans="1:13" x14ac:dyDescent="0.25">
      <c r="A9" s="6" t="s">
        <v>8</v>
      </c>
      <c r="B9" s="11" t="s">
        <v>9</v>
      </c>
      <c r="C9" s="6">
        <v>5.76</v>
      </c>
      <c r="D9" s="6">
        <v>7.1</v>
      </c>
      <c r="E9" s="6">
        <v>9.24</v>
      </c>
      <c r="F9" s="6">
        <f t="shared" si="1"/>
        <v>123.9</v>
      </c>
      <c r="G9" s="6">
        <v>0.1</v>
      </c>
      <c r="H9" s="6">
        <v>0.24</v>
      </c>
      <c r="I9" s="7">
        <v>6.3</v>
      </c>
      <c r="J9" s="6">
        <v>26.7</v>
      </c>
      <c r="K9" s="8">
        <v>0.97</v>
      </c>
      <c r="L9" s="9">
        <v>104</v>
      </c>
    </row>
    <row r="10" spans="1:13" x14ac:dyDescent="0.25">
      <c r="A10" s="6" t="s">
        <v>10</v>
      </c>
      <c r="B10" s="11">
        <v>90</v>
      </c>
      <c r="C10" s="6">
        <v>12.5</v>
      </c>
      <c r="D10" s="6">
        <v>8.5</v>
      </c>
      <c r="E10" s="6">
        <v>5.2</v>
      </c>
      <c r="F10" s="6">
        <f t="shared" si="1"/>
        <v>147.30000000000001</v>
      </c>
      <c r="G10" s="6">
        <v>7.0000000000000007E-2</v>
      </c>
      <c r="H10" s="6">
        <v>1.3</v>
      </c>
      <c r="I10" s="7">
        <v>0.7</v>
      </c>
      <c r="J10" s="6">
        <v>43</v>
      </c>
      <c r="K10" s="8">
        <v>0.86999999999999988</v>
      </c>
      <c r="L10" s="9">
        <v>308</v>
      </c>
    </row>
    <row r="11" spans="1:13" x14ac:dyDescent="0.25">
      <c r="A11" s="6" t="s">
        <v>11</v>
      </c>
      <c r="B11" s="11">
        <v>150</v>
      </c>
      <c r="C11" s="6">
        <v>3.9</v>
      </c>
      <c r="D11" s="6">
        <v>5.39</v>
      </c>
      <c r="E11" s="6">
        <v>26.4</v>
      </c>
      <c r="F11" s="6">
        <f t="shared" si="1"/>
        <v>169.70999999999998</v>
      </c>
      <c r="G11" s="6">
        <v>0.2</v>
      </c>
      <c r="H11" s="6">
        <v>0.1</v>
      </c>
      <c r="I11" s="7">
        <v>0</v>
      </c>
      <c r="J11" s="6">
        <v>48.21</v>
      </c>
      <c r="K11" s="8">
        <v>1.41</v>
      </c>
      <c r="L11" s="9">
        <v>377</v>
      </c>
    </row>
    <row r="12" spans="1:13" x14ac:dyDescent="0.25">
      <c r="A12" s="6" t="s">
        <v>12</v>
      </c>
      <c r="B12" s="11">
        <v>50</v>
      </c>
      <c r="C12" s="15">
        <v>4</v>
      </c>
      <c r="D12" s="15">
        <v>0.75</v>
      </c>
      <c r="E12" s="15">
        <v>20.05</v>
      </c>
      <c r="F12" s="6">
        <f t="shared" si="1"/>
        <v>102.95</v>
      </c>
      <c r="G12" s="15">
        <v>0.125</v>
      </c>
      <c r="H12" s="15">
        <v>1.1499999999999999</v>
      </c>
      <c r="I12" s="7">
        <v>0</v>
      </c>
      <c r="J12" s="15">
        <v>16.5</v>
      </c>
      <c r="K12" s="16">
        <v>2.2000000000000002</v>
      </c>
      <c r="L12" s="9">
        <v>574</v>
      </c>
    </row>
    <row r="13" spans="1:13" x14ac:dyDescent="0.25">
      <c r="A13" s="6" t="s">
        <v>13</v>
      </c>
      <c r="B13" s="11">
        <v>200</v>
      </c>
      <c r="C13" s="6">
        <v>0.5</v>
      </c>
      <c r="D13" s="6">
        <v>0.2</v>
      </c>
      <c r="E13" s="6">
        <v>15.6</v>
      </c>
      <c r="F13" s="6">
        <f t="shared" si="1"/>
        <v>66.2</v>
      </c>
      <c r="G13" s="6">
        <v>0.02</v>
      </c>
      <c r="H13" s="6">
        <v>0.2</v>
      </c>
      <c r="I13" s="7">
        <v>9.1</v>
      </c>
      <c r="J13" s="6">
        <v>19.100000000000001</v>
      </c>
      <c r="K13" s="8">
        <v>0.93</v>
      </c>
      <c r="L13" s="9">
        <v>495</v>
      </c>
    </row>
    <row r="14" spans="1:13" x14ac:dyDescent="0.25">
      <c r="A14" s="5" t="s">
        <v>14</v>
      </c>
      <c r="B14" s="5">
        <v>885</v>
      </c>
      <c r="C14" s="5">
        <f>SUM(C9:C13)</f>
        <v>26.659999999999997</v>
      </c>
      <c r="D14" s="5">
        <f>SUM(D9:D13)</f>
        <v>21.939999999999998</v>
      </c>
      <c r="E14" s="5">
        <f>SUM(E9:E13)</f>
        <v>76.489999999999995</v>
      </c>
      <c r="F14" s="5">
        <f>SUM(F8:F13)</f>
        <v>617.71</v>
      </c>
      <c r="G14" s="5">
        <f>SUM(G9:G13)</f>
        <v>0.51500000000000001</v>
      </c>
      <c r="H14" s="5">
        <f>SUM(H9:H13)</f>
        <v>2.99</v>
      </c>
      <c r="I14" s="5">
        <f>SUM(I9:I13)</f>
        <v>16.100000000000001</v>
      </c>
      <c r="J14" s="5">
        <f>SUM(J9:J13)</f>
        <v>153.51</v>
      </c>
      <c r="K14" s="12">
        <f>SUM(K9:K13)</f>
        <v>6.38</v>
      </c>
      <c r="L14" s="13"/>
      <c r="M14" s="14"/>
    </row>
    <row r="15" spans="1:13" x14ac:dyDescent="0.25">
      <c r="A15" s="5" t="s">
        <v>15</v>
      </c>
      <c r="B15" s="17"/>
      <c r="C15" s="5"/>
      <c r="D15" s="5"/>
      <c r="E15" s="5"/>
      <c r="F15" s="5"/>
      <c r="G15" s="5"/>
      <c r="H15" s="5"/>
      <c r="I15" s="5"/>
      <c r="J15" s="5"/>
      <c r="K15" s="12"/>
      <c r="L15" s="9"/>
      <c r="M15" s="14"/>
    </row>
    <row r="16" spans="1:13" x14ac:dyDescent="0.25">
      <c r="A16" s="18" t="s">
        <v>16</v>
      </c>
      <c r="B16" s="17">
        <v>20</v>
      </c>
      <c r="C16" s="5">
        <v>0.16</v>
      </c>
      <c r="D16" s="5">
        <v>14.25</v>
      </c>
      <c r="E16" s="5">
        <v>0.26</v>
      </c>
      <c r="F16" s="5">
        <v>129.93</v>
      </c>
      <c r="G16" s="5">
        <v>2.0000000000000001E-4</v>
      </c>
      <c r="H16" s="5">
        <v>0.02</v>
      </c>
      <c r="I16" s="5">
        <v>0</v>
      </c>
      <c r="J16" s="5">
        <v>0.48</v>
      </c>
      <c r="K16" s="12">
        <v>4.0000000000000001E-3</v>
      </c>
      <c r="L16" s="9"/>
      <c r="M16" s="14"/>
    </row>
    <row r="17" spans="1:13" x14ac:dyDescent="0.25">
      <c r="A17" s="18" t="s">
        <v>17</v>
      </c>
      <c r="B17" s="19">
        <v>100</v>
      </c>
      <c r="C17" s="18">
        <v>9.65</v>
      </c>
      <c r="D17" s="18">
        <v>6.18</v>
      </c>
      <c r="E17" s="18">
        <v>6.76</v>
      </c>
      <c r="F17" s="18">
        <v>121.26</v>
      </c>
      <c r="G17" s="18">
        <v>0.08</v>
      </c>
      <c r="H17" s="18">
        <v>0</v>
      </c>
      <c r="I17" s="18">
        <v>0</v>
      </c>
      <c r="J17" s="18">
        <v>235.4</v>
      </c>
      <c r="K17" s="20">
        <v>0.19</v>
      </c>
      <c r="L17" s="13"/>
      <c r="M17" s="14"/>
    </row>
    <row r="18" spans="1:13" x14ac:dyDescent="0.25">
      <c r="A18" s="5" t="s">
        <v>18</v>
      </c>
      <c r="B18" s="17">
        <f>B17+B16</f>
        <v>120</v>
      </c>
      <c r="C18" s="17">
        <f t="shared" ref="C18:K18" si="2">C17+C16</f>
        <v>9.81</v>
      </c>
      <c r="D18" s="17">
        <f t="shared" si="2"/>
        <v>20.43</v>
      </c>
      <c r="E18" s="17">
        <f t="shared" si="2"/>
        <v>7.02</v>
      </c>
      <c r="F18" s="17">
        <f t="shared" si="2"/>
        <v>251.19</v>
      </c>
      <c r="G18" s="17">
        <f t="shared" si="2"/>
        <v>8.0200000000000007E-2</v>
      </c>
      <c r="H18" s="17">
        <f t="shared" si="2"/>
        <v>0.02</v>
      </c>
      <c r="I18" s="17">
        <f t="shared" si="2"/>
        <v>0</v>
      </c>
      <c r="J18" s="17">
        <f t="shared" si="2"/>
        <v>235.88</v>
      </c>
      <c r="K18" s="17">
        <f t="shared" si="2"/>
        <v>0.19400000000000001</v>
      </c>
      <c r="L18" s="17"/>
      <c r="M18" s="14"/>
    </row>
    <row r="19" spans="1:13" x14ac:dyDescent="0.25">
      <c r="A19" s="5" t="s">
        <v>19</v>
      </c>
      <c r="B19" s="5">
        <f t="shared" ref="B19:H19" si="3">B7+B14+B18</f>
        <v>1005</v>
      </c>
      <c r="C19" s="5">
        <f t="shared" si="3"/>
        <v>36.47</v>
      </c>
      <c r="D19" s="5">
        <f t="shared" si="3"/>
        <v>42.37</v>
      </c>
      <c r="E19" s="5">
        <f t="shared" si="3"/>
        <v>83.509999999999991</v>
      </c>
      <c r="F19" s="5">
        <f t="shared" si="3"/>
        <v>868.90000000000009</v>
      </c>
      <c r="G19" s="5">
        <f t="shared" si="3"/>
        <v>0.59520000000000006</v>
      </c>
      <c r="H19" s="5">
        <f t="shared" si="3"/>
        <v>3.0100000000000002</v>
      </c>
      <c r="I19" s="5">
        <f>I7+I14</f>
        <v>16.100000000000001</v>
      </c>
      <c r="J19" s="5">
        <f>J7+J14+J18</f>
        <v>389.39</v>
      </c>
      <c r="K19" s="12">
        <f>K7+K14+K18</f>
        <v>6.5739999999999998</v>
      </c>
      <c r="L19" s="9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2025-06-03T07:18:14Z</dcterms:modified>
</cp:coreProperties>
</file>