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D20" i="1"/>
  <c r="K19" i="1"/>
  <c r="J19" i="1"/>
  <c r="I19" i="1"/>
  <c r="H19" i="1"/>
  <c r="G19" i="1"/>
  <c r="F19" i="1"/>
  <c r="E19" i="1"/>
  <c r="D19" i="1"/>
  <c r="C19" i="1"/>
  <c r="B19" i="1"/>
  <c r="B20" i="1" s="1"/>
  <c r="F18" i="1"/>
  <c r="K15" i="1"/>
  <c r="J15" i="1"/>
  <c r="I15" i="1"/>
  <c r="H15" i="1"/>
  <c r="G15" i="1"/>
  <c r="E15" i="1"/>
  <c r="D15" i="1"/>
  <c r="C15" i="1"/>
  <c r="F12" i="1"/>
  <c r="F11" i="1"/>
  <c r="F10" i="1"/>
  <c r="F9" i="1"/>
  <c r="F15" i="1" s="1"/>
  <c r="K7" i="1"/>
  <c r="K20" i="1" s="1"/>
  <c r="J7" i="1"/>
  <c r="J20" i="1" s="1"/>
  <c r="I7" i="1"/>
  <c r="I20" i="1" s="1"/>
  <c r="H7" i="1"/>
  <c r="G7" i="1"/>
  <c r="G20" i="1" s="1"/>
  <c r="E7" i="1"/>
  <c r="E20" i="1" s="1"/>
  <c r="D7" i="1"/>
  <c r="C7" i="1"/>
  <c r="C20" i="1" s="1"/>
  <c r="F4" i="1"/>
  <c r="F7" i="1" s="1"/>
  <c r="F20" i="1" s="1"/>
  <c r="F3" i="1"/>
</calcChain>
</file>

<file path=xl/sharedStrings.xml><?xml version="1.0" encoding="utf-8"?>
<sst xmlns="http://schemas.openxmlformats.org/spreadsheetml/2006/main" count="22" uniqueCount="22">
  <si>
    <t>9 День</t>
  </si>
  <si>
    <t>Завтрак</t>
  </si>
  <si>
    <t>Запеканка творожная со сгущенным молоком</t>
  </si>
  <si>
    <t>150\15</t>
  </si>
  <si>
    <t>Какао с молоком</t>
  </si>
  <si>
    <t>Хлеб пшеничный</t>
  </si>
  <si>
    <t>Фрукт по сезону</t>
  </si>
  <si>
    <t>Итого завтрак:</t>
  </si>
  <si>
    <t>Обед</t>
  </si>
  <si>
    <t>Огурец свежий</t>
  </si>
  <si>
    <t>Суп картофельный с рыбными консервами
фрикадельками</t>
  </si>
  <si>
    <t>250\10</t>
  </si>
  <si>
    <t>Котлета куриная "Нежная"</t>
  </si>
  <si>
    <t>Каша гречневая с маслом сливочным</t>
  </si>
  <si>
    <t>Компот из свежих фруктов</t>
  </si>
  <si>
    <t>Хлеб ржаной</t>
  </si>
  <si>
    <t>Итого обед:</t>
  </si>
  <si>
    <t>Полдник</t>
  </si>
  <si>
    <t>Кондитерское изделие</t>
  </si>
  <si>
    <t>Сок плодово-ягодный</t>
  </si>
  <si>
    <t>Итого полдник:</t>
  </si>
  <si>
    <t>Итого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</si>
</sst>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3" xfId="0" applyFill="1" applyBorder="1"/>
    <xf numFmtId="0" fontId="0" fillId="2" borderId="0" xfId="0" applyFill="1" applyBorder="1"/>
    <xf numFmtId="0" fontId="1" fillId="0" borderId="1" xfId="0" applyFont="1" applyBorder="1"/>
    <xf numFmtId="0" fontId="0" fillId="0" borderId="1" xfId="0" applyBorder="1"/>
    <xf numFmtId="164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right"/>
    </xf>
    <xf numFmtId="0" fontId="1" fillId="0" borderId="2" xfId="0" applyFont="1" applyBorder="1"/>
    <xf numFmtId="0" fontId="1" fillId="0" borderId="3" xfId="0" applyFont="1" applyBorder="1"/>
    <xf numFmtId="0" fontId="1" fillId="0" borderId="0" xfId="0" applyFont="1"/>
    <xf numFmtId="0" fontId="0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workbookViewId="0">
      <selection sqref="A1:N20"/>
    </sheetView>
  </sheetViews>
  <sheetFormatPr defaultRowHeight="15" x14ac:dyDescent="0.25"/>
  <sheetData>
    <row r="1" spans="1:14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3"/>
      <c r="M1" s="4"/>
      <c r="N1" s="4"/>
    </row>
    <row r="2" spans="1:14" x14ac:dyDescent="0.25">
      <c r="A2" s="5" t="s">
        <v>1</v>
      </c>
      <c r="B2" s="6"/>
      <c r="C2" s="6"/>
      <c r="D2" s="6"/>
      <c r="E2" s="6"/>
      <c r="F2" s="6"/>
      <c r="G2" s="6"/>
      <c r="H2" s="6"/>
      <c r="I2" s="7"/>
      <c r="J2" s="6"/>
      <c r="K2" s="8"/>
      <c r="L2" s="9"/>
    </row>
    <row r="3" spans="1:14" x14ac:dyDescent="0.25">
      <c r="A3" s="6" t="s">
        <v>2</v>
      </c>
      <c r="B3" s="10" t="s">
        <v>3</v>
      </c>
      <c r="C3" s="6">
        <v>15.9</v>
      </c>
      <c r="D3" s="6">
        <v>7.7</v>
      </c>
      <c r="E3" s="6">
        <v>15</v>
      </c>
      <c r="F3" s="6">
        <f>C3*4+D3*9+E3*4</f>
        <v>192.9</v>
      </c>
      <c r="G3" s="6">
        <v>0.08</v>
      </c>
      <c r="H3" s="6">
        <v>0.6</v>
      </c>
      <c r="I3" s="7">
        <v>0</v>
      </c>
      <c r="J3" s="6">
        <v>153</v>
      </c>
      <c r="K3" s="8">
        <v>0.75</v>
      </c>
      <c r="L3" s="9">
        <v>279</v>
      </c>
    </row>
    <row r="4" spans="1:14" x14ac:dyDescent="0.25">
      <c r="A4" s="6" t="s">
        <v>4</v>
      </c>
      <c r="B4" s="6">
        <v>200</v>
      </c>
      <c r="C4" s="6">
        <v>3.3</v>
      </c>
      <c r="D4" s="6">
        <v>2.9</v>
      </c>
      <c r="E4" s="6">
        <v>13.8</v>
      </c>
      <c r="F4" s="6">
        <f>C4*4+D4*9+E4*4</f>
        <v>94.5</v>
      </c>
      <c r="G4" s="6">
        <v>0.03</v>
      </c>
      <c r="H4" s="6">
        <v>0.01</v>
      </c>
      <c r="I4" s="7">
        <v>0.7</v>
      </c>
      <c r="J4" s="6">
        <v>111.3</v>
      </c>
      <c r="K4" s="8">
        <v>0.65</v>
      </c>
      <c r="L4" s="9">
        <v>462</v>
      </c>
    </row>
    <row r="5" spans="1:14" x14ac:dyDescent="0.25">
      <c r="A5" s="6" t="s">
        <v>5</v>
      </c>
      <c r="B5" s="10">
        <v>30</v>
      </c>
      <c r="C5" s="6">
        <v>3.75</v>
      </c>
      <c r="D5" s="6">
        <v>0.65</v>
      </c>
      <c r="E5" s="6">
        <v>25.7</v>
      </c>
      <c r="F5" s="6">
        <v>123.65</v>
      </c>
      <c r="G5" s="6">
        <v>0.09</v>
      </c>
      <c r="H5" s="6">
        <v>0.85</v>
      </c>
      <c r="I5" s="7">
        <v>0</v>
      </c>
      <c r="J5" s="6">
        <v>6.5</v>
      </c>
      <c r="K5" s="8">
        <v>0.6</v>
      </c>
      <c r="L5" s="9">
        <v>576</v>
      </c>
    </row>
    <row r="6" spans="1:14" ht="30" x14ac:dyDescent="0.25">
      <c r="A6" s="11" t="s">
        <v>6</v>
      </c>
      <c r="B6" s="6">
        <v>150</v>
      </c>
      <c r="C6" s="6">
        <v>0.6</v>
      </c>
      <c r="D6" s="6">
        <v>0.6</v>
      </c>
      <c r="E6" s="6">
        <v>14.7</v>
      </c>
      <c r="F6" s="6">
        <v>66</v>
      </c>
      <c r="G6" s="6">
        <v>0.11000000000000001</v>
      </c>
      <c r="H6" s="6">
        <v>0.17499999999999999</v>
      </c>
      <c r="I6" s="7">
        <v>1.65</v>
      </c>
      <c r="J6" s="6">
        <v>162.5</v>
      </c>
      <c r="K6" s="8">
        <v>0.55000000000000004</v>
      </c>
      <c r="L6" s="9">
        <v>82</v>
      </c>
    </row>
    <row r="7" spans="1:14" x14ac:dyDescent="0.25">
      <c r="A7" s="5" t="s">
        <v>7</v>
      </c>
      <c r="B7" s="12">
        <v>595</v>
      </c>
      <c r="C7" s="5">
        <f t="shared" ref="C7:K7" si="0">SUM(C3:C6)</f>
        <v>23.55</v>
      </c>
      <c r="D7" s="5">
        <f t="shared" si="0"/>
        <v>11.85</v>
      </c>
      <c r="E7" s="5">
        <f t="shared" si="0"/>
        <v>69.2</v>
      </c>
      <c r="F7" s="5">
        <f t="shared" si="0"/>
        <v>477.04999999999995</v>
      </c>
      <c r="G7" s="5">
        <f t="shared" si="0"/>
        <v>0.31000000000000005</v>
      </c>
      <c r="H7" s="5">
        <f t="shared" si="0"/>
        <v>1.635</v>
      </c>
      <c r="I7" s="5">
        <f t="shared" si="0"/>
        <v>2.3499999999999996</v>
      </c>
      <c r="J7" s="5">
        <f t="shared" si="0"/>
        <v>433.3</v>
      </c>
      <c r="K7" s="13">
        <f t="shared" si="0"/>
        <v>2.5499999999999998</v>
      </c>
      <c r="L7" s="14"/>
      <c r="M7" s="15"/>
      <c r="N7" s="15"/>
    </row>
    <row r="8" spans="1:14" x14ac:dyDescent="0.25">
      <c r="A8" s="5" t="s">
        <v>8</v>
      </c>
      <c r="B8" s="6"/>
      <c r="C8" s="6"/>
      <c r="D8" s="6"/>
      <c r="E8" s="6"/>
      <c r="F8" s="6"/>
      <c r="G8" s="6"/>
      <c r="H8" s="6"/>
      <c r="I8" s="7"/>
      <c r="J8" s="6"/>
      <c r="K8" s="8"/>
      <c r="L8" s="9"/>
    </row>
    <row r="9" spans="1:14" x14ac:dyDescent="0.25">
      <c r="A9" s="6" t="s">
        <v>9</v>
      </c>
      <c r="B9" s="6">
        <v>50</v>
      </c>
      <c r="C9" s="6">
        <v>0.4</v>
      </c>
      <c r="D9" s="6">
        <v>0.05</v>
      </c>
      <c r="E9" s="6">
        <v>1.4</v>
      </c>
      <c r="F9" s="6">
        <f>C9*4+D9*9+E9*4</f>
        <v>7.65</v>
      </c>
      <c r="G9" s="6">
        <v>3.2000000000000001E-2</v>
      </c>
      <c r="H9" s="6">
        <v>2.2400000000000002</v>
      </c>
      <c r="I9" s="7">
        <v>4.96</v>
      </c>
      <c r="J9" s="6">
        <v>18.399999999999999</v>
      </c>
      <c r="K9" s="8">
        <v>0.63</v>
      </c>
      <c r="L9" s="9"/>
    </row>
    <row r="10" spans="1:14" ht="135" x14ac:dyDescent="0.25">
      <c r="A10" s="11" t="s">
        <v>10</v>
      </c>
      <c r="B10" s="10" t="s">
        <v>11</v>
      </c>
      <c r="C10" s="6">
        <v>10.74</v>
      </c>
      <c r="D10" s="6">
        <v>11.49</v>
      </c>
      <c r="E10" s="6">
        <v>6</v>
      </c>
      <c r="F10" s="6">
        <f>C10*4+D10*9+E10*4</f>
        <v>170.37</v>
      </c>
      <c r="G10" s="6">
        <v>0.1</v>
      </c>
      <c r="H10" s="6">
        <v>3.06</v>
      </c>
      <c r="I10" s="7">
        <v>6.7</v>
      </c>
      <c r="J10" s="6">
        <v>25.8</v>
      </c>
      <c r="K10" s="8">
        <v>2.1</v>
      </c>
      <c r="L10" s="9">
        <v>122</v>
      </c>
    </row>
    <row r="11" spans="1:14" x14ac:dyDescent="0.25">
      <c r="A11" s="6" t="s">
        <v>12</v>
      </c>
      <c r="B11" s="10">
        <v>90</v>
      </c>
      <c r="C11" s="6">
        <v>18.600000000000001</v>
      </c>
      <c r="D11" s="6">
        <v>12.4</v>
      </c>
      <c r="E11" s="6">
        <v>6.3</v>
      </c>
      <c r="F11" s="6">
        <f>C11*4+D11*9+E11*4</f>
        <v>211.2</v>
      </c>
      <c r="G11" s="6">
        <v>0.14000000000000001</v>
      </c>
      <c r="H11" s="6">
        <v>0.9</v>
      </c>
      <c r="I11" s="7">
        <v>0.7</v>
      </c>
      <c r="J11" s="6">
        <v>215</v>
      </c>
      <c r="K11" s="8">
        <v>1.55</v>
      </c>
      <c r="L11" s="9">
        <v>373</v>
      </c>
    </row>
    <row r="12" spans="1:14" ht="90" x14ac:dyDescent="0.25">
      <c r="A12" s="11" t="s">
        <v>13</v>
      </c>
      <c r="B12" s="10">
        <v>150</v>
      </c>
      <c r="C12" s="6">
        <v>11.06</v>
      </c>
      <c r="D12" s="6">
        <v>8.26</v>
      </c>
      <c r="E12" s="6">
        <v>19</v>
      </c>
      <c r="F12" s="6">
        <f>C12*4+D12*9+E12*4</f>
        <v>194.58</v>
      </c>
      <c r="G12" s="6">
        <v>0.35</v>
      </c>
      <c r="H12" s="6">
        <v>1.05</v>
      </c>
      <c r="I12" s="7">
        <v>0</v>
      </c>
      <c r="J12" s="6">
        <v>27.75</v>
      </c>
      <c r="K12" s="8">
        <v>7.85</v>
      </c>
      <c r="L12" s="9">
        <v>202</v>
      </c>
    </row>
    <row r="13" spans="1:14" x14ac:dyDescent="0.25">
      <c r="A13" s="6" t="s">
        <v>14</v>
      </c>
      <c r="B13" s="10">
        <v>200</v>
      </c>
      <c r="C13" s="6">
        <v>0.5</v>
      </c>
      <c r="D13" s="6">
        <v>0.2</v>
      </c>
      <c r="E13" s="6">
        <v>15.6</v>
      </c>
      <c r="F13" s="6">
        <v>67</v>
      </c>
      <c r="G13" s="6">
        <v>0.02</v>
      </c>
      <c r="H13" s="6">
        <v>0.2</v>
      </c>
      <c r="I13" s="7">
        <v>4</v>
      </c>
      <c r="J13" s="6">
        <v>14</v>
      </c>
      <c r="K13" s="8">
        <v>0.93</v>
      </c>
      <c r="L13" s="9">
        <v>488</v>
      </c>
    </row>
    <row r="14" spans="1:14" x14ac:dyDescent="0.25">
      <c r="A14" s="6" t="s">
        <v>15</v>
      </c>
      <c r="B14" s="10">
        <v>50</v>
      </c>
      <c r="C14" s="6">
        <v>4</v>
      </c>
      <c r="D14" s="6">
        <v>0.75</v>
      </c>
      <c r="E14" s="6">
        <v>20.05</v>
      </c>
      <c r="F14" s="6">
        <v>102.95</v>
      </c>
      <c r="G14" s="6">
        <v>0.125</v>
      </c>
      <c r="H14" s="6">
        <v>1.1499999999999999</v>
      </c>
      <c r="I14" s="7">
        <v>0</v>
      </c>
      <c r="J14" s="6">
        <v>19.100000000000001</v>
      </c>
      <c r="K14" s="8">
        <v>2.2000000000000002</v>
      </c>
      <c r="L14" s="9">
        <v>574</v>
      </c>
    </row>
    <row r="15" spans="1:14" x14ac:dyDescent="0.25">
      <c r="A15" s="5" t="s">
        <v>16</v>
      </c>
      <c r="B15" s="12">
        <v>750</v>
      </c>
      <c r="C15" s="5">
        <f t="shared" ref="C15:K15" si="1">SUM(C9:C14)</f>
        <v>45.300000000000004</v>
      </c>
      <c r="D15" s="5">
        <f t="shared" si="1"/>
        <v>33.150000000000006</v>
      </c>
      <c r="E15" s="5">
        <f t="shared" si="1"/>
        <v>68.350000000000009</v>
      </c>
      <c r="F15" s="5">
        <f t="shared" si="1"/>
        <v>753.75000000000011</v>
      </c>
      <c r="G15" s="5">
        <f t="shared" si="1"/>
        <v>0.76700000000000002</v>
      </c>
      <c r="H15" s="5">
        <f t="shared" si="1"/>
        <v>8.6000000000000014</v>
      </c>
      <c r="I15" s="5">
        <f t="shared" si="1"/>
        <v>16.36</v>
      </c>
      <c r="J15" s="5">
        <f t="shared" si="1"/>
        <v>320.05</v>
      </c>
      <c r="K15" s="13">
        <f t="shared" si="1"/>
        <v>15.259999999999998</v>
      </c>
      <c r="L15" s="14"/>
      <c r="M15" s="15"/>
      <c r="N15" s="15"/>
    </row>
    <row r="16" spans="1:14" x14ac:dyDescent="0.25">
      <c r="A16" s="5" t="s">
        <v>17</v>
      </c>
      <c r="B16" s="12"/>
      <c r="C16" s="5"/>
      <c r="D16" s="5"/>
      <c r="E16" s="5"/>
      <c r="F16" s="5"/>
      <c r="G16" s="5"/>
      <c r="H16" s="5"/>
      <c r="I16" s="5"/>
      <c r="J16" s="5"/>
      <c r="K16" s="13"/>
      <c r="L16" s="9"/>
      <c r="M16" s="15"/>
      <c r="N16" s="15"/>
    </row>
    <row r="17" spans="1:14" x14ac:dyDescent="0.25">
      <c r="A17" s="16" t="s">
        <v>18</v>
      </c>
      <c r="B17" s="12">
        <v>20</v>
      </c>
      <c r="C17" s="5">
        <v>0.16</v>
      </c>
      <c r="D17" s="5">
        <v>14.25</v>
      </c>
      <c r="E17" s="5">
        <v>0.26</v>
      </c>
      <c r="F17" s="5">
        <v>129.93</v>
      </c>
      <c r="G17" s="5">
        <v>2.0000000000000001E-4</v>
      </c>
      <c r="H17" s="5">
        <v>0.02</v>
      </c>
      <c r="I17" s="5">
        <v>0</v>
      </c>
      <c r="J17" s="5">
        <v>0.48</v>
      </c>
      <c r="K17" s="13">
        <v>4.0000000000000001E-3</v>
      </c>
      <c r="L17" s="9"/>
      <c r="M17" s="15"/>
      <c r="N17" s="15"/>
    </row>
    <row r="18" spans="1:14" x14ac:dyDescent="0.25">
      <c r="A18" s="6" t="s">
        <v>19</v>
      </c>
      <c r="B18" s="6">
        <v>200</v>
      </c>
      <c r="C18" s="6">
        <v>1</v>
      </c>
      <c r="D18" s="6">
        <v>0.2</v>
      </c>
      <c r="E18" s="6">
        <v>20.2</v>
      </c>
      <c r="F18" s="6">
        <f t="shared" ref="F18" si="2">C18*4+D18*9+E18*4</f>
        <v>86.6</v>
      </c>
      <c r="G18" s="6">
        <v>0.02</v>
      </c>
      <c r="H18" s="6">
        <v>0.2</v>
      </c>
      <c r="I18" s="7">
        <v>4</v>
      </c>
      <c r="J18" s="6">
        <v>14</v>
      </c>
      <c r="K18" s="8">
        <v>1.4</v>
      </c>
      <c r="L18" s="9">
        <v>501</v>
      </c>
      <c r="M18" s="15"/>
      <c r="N18" s="15"/>
    </row>
    <row r="19" spans="1:14" x14ac:dyDescent="0.25">
      <c r="A19" s="5" t="s">
        <v>20</v>
      </c>
      <c r="B19" s="12">
        <f>B18+B17</f>
        <v>220</v>
      </c>
      <c r="C19" s="12">
        <f t="shared" ref="C19:K19" si="3">C18+C17</f>
        <v>1.1599999999999999</v>
      </c>
      <c r="D19" s="12">
        <f t="shared" si="3"/>
        <v>14.45</v>
      </c>
      <c r="E19" s="12">
        <f t="shared" si="3"/>
        <v>20.46</v>
      </c>
      <c r="F19" s="12">
        <f t="shared" si="3"/>
        <v>216.53</v>
      </c>
      <c r="G19" s="12">
        <f t="shared" si="3"/>
        <v>2.0199999999999999E-2</v>
      </c>
      <c r="H19" s="12">
        <f t="shared" si="3"/>
        <v>0.22</v>
      </c>
      <c r="I19" s="12">
        <f t="shared" si="3"/>
        <v>4</v>
      </c>
      <c r="J19" s="12">
        <f t="shared" si="3"/>
        <v>14.48</v>
      </c>
      <c r="K19" s="12">
        <f t="shared" si="3"/>
        <v>1.4039999999999999</v>
      </c>
      <c r="L19" s="12"/>
      <c r="M19" s="15"/>
      <c r="N19" s="15"/>
    </row>
    <row r="20" spans="1:14" x14ac:dyDescent="0.25">
      <c r="A20" s="5" t="s">
        <v>21</v>
      </c>
      <c r="B20" s="5">
        <f t="shared" ref="B20:H20" si="4">B7+B15+B19</f>
        <v>1565</v>
      </c>
      <c r="C20" s="5">
        <f t="shared" si="4"/>
        <v>70.010000000000005</v>
      </c>
      <c r="D20" s="5">
        <f t="shared" si="4"/>
        <v>59.45</v>
      </c>
      <c r="E20" s="5">
        <f t="shared" si="4"/>
        <v>158.01000000000002</v>
      </c>
      <c r="F20" s="5">
        <f t="shared" si="4"/>
        <v>1447.3300000000002</v>
      </c>
      <c r="G20" s="5">
        <f t="shared" si="4"/>
        <v>1.0972</v>
      </c>
      <c r="H20" s="5">
        <f t="shared" si="4"/>
        <v>10.455000000000002</v>
      </c>
      <c r="I20" s="5">
        <f t="shared" ref="I20" si="5">I7+I15</f>
        <v>18.71</v>
      </c>
      <c r="J20" s="5">
        <f>J7+J15+J19</f>
        <v>767.83</v>
      </c>
      <c r="K20" s="13">
        <f>K7+K15+K19</f>
        <v>19.213999999999999</v>
      </c>
      <c r="L20" s="9"/>
    </row>
  </sheetData>
  <mergeCells count="1">
    <mergeCell ref="A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2025-06-03T07:18:39Z</dcterms:modified>
</cp:coreProperties>
</file>