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D20" i="1"/>
  <c r="K19" i="1"/>
  <c r="J19" i="1"/>
  <c r="I19" i="1"/>
  <c r="H19" i="1"/>
  <c r="G19" i="1"/>
  <c r="F19" i="1"/>
  <c r="E19" i="1"/>
  <c r="D19" i="1"/>
  <c r="C19" i="1"/>
  <c r="B19" i="1"/>
  <c r="B20" i="1" s="1"/>
  <c r="F18" i="1"/>
  <c r="K15" i="1"/>
  <c r="J15" i="1"/>
  <c r="I15" i="1"/>
  <c r="H15" i="1"/>
  <c r="G15" i="1"/>
  <c r="E15" i="1"/>
  <c r="D15" i="1"/>
  <c r="C15" i="1"/>
  <c r="F13" i="1"/>
  <c r="F12" i="1"/>
  <c r="F11" i="1"/>
  <c r="F9" i="1"/>
  <c r="F15" i="1" s="1"/>
  <c r="K7" i="1"/>
  <c r="K20" i="1" s="1"/>
  <c r="J7" i="1"/>
  <c r="J20" i="1" s="1"/>
  <c r="I7" i="1"/>
  <c r="I20" i="1" s="1"/>
  <c r="H7" i="1"/>
  <c r="G7" i="1"/>
  <c r="G20" i="1" s="1"/>
  <c r="E7" i="1"/>
  <c r="E20" i="1" s="1"/>
  <c r="D7" i="1"/>
  <c r="C7" i="1"/>
  <c r="C20" i="1" s="1"/>
  <c r="F5" i="1"/>
  <c r="F7" i="1" s="1"/>
  <c r="F20" i="1" s="1"/>
  <c r="F3" i="1"/>
</calcChain>
</file>

<file path=xl/sharedStrings.xml><?xml version="1.0" encoding="utf-8"?>
<sst xmlns="http://schemas.openxmlformats.org/spreadsheetml/2006/main" count="23" uniqueCount="22">
  <si>
    <t>10 День</t>
  </si>
  <si>
    <t>Завтрак</t>
  </si>
  <si>
    <t>Каша молочная рисовая с маслом сливочным</t>
  </si>
  <si>
    <t>Чай с сахаром с лимоном</t>
  </si>
  <si>
    <t>200/15</t>
  </si>
  <si>
    <t>Кондитерское изделие</t>
  </si>
  <si>
    <t>Хлеб пшеничный</t>
  </si>
  <si>
    <t>Итого завтрак:</t>
  </si>
  <si>
    <t>Обед</t>
  </si>
  <si>
    <t>Помидор свежий</t>
  </si>
  <si>
    <t>Рассольник "Ленинградский" с мясом птицы</t>
  </si>
  <si>
    <t>250\10</t>
  </si>
  <si>
    <t>Гуляш из мяса птицы</t>
  </si>
  <si>
    <t>60\50</t>
  </si>
  <si>
    <t>Макароны отварные с маслом сливочным</t>
  </si>
  <si>
    <t>Сок плодово-ягодный</t>
  </si>
  <si>
    <t>Хлеб ржаной</t>
  </si>
  <si>
    <t>Итого обед:</t>
  </si>
  <si>
    <t>Полдник</t>
  </si>
  <si>
    <t>Чай с сахаром</t>
  </si>
  <si>
    <t>Итого полдник:</t>
  </si>
  <si>
    <t>Итого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</si>
</sst>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3" xfId="0" applyFill="1" applyBorder="1"/>
    <xf numFmtId="0" fontId="0" fillId="2" borderId="0" xfId="0" applyFill="1" applyBorder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sqref="A1:M20"/>
    </sheetView>
  </sheetViews>
  <sheetFormatPr defaultRowHeight="15" x14ac:dyDescent="0.25"/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</row>
    <row r="2" spans="1:13" x14ac:dyDescent="0.25">
      <c r="A2" s="5" t="s">
        <v>1</v>
      </c>
      <c r="B2" s="6"/>
      <c r="C2" s="6"/>
      <c r="D2" s="6"/>
      <c r="E2" s="6"/>
      <c r="F2" s="6"/>
      <c r="G2" s="6"/>
      <c r="H2" s="6"/>
      <c r="I2" s="7"/>
      <c r="J2" s="6"/>
      <c r="K2" s="8"/>
      <c r="L2" s="9"/>
    </row>
    <row r="3" spans="1:13" x14ac:dyDescent="0.25">
      <c r="A3" s="6" t="s">
        <v>2</v>
      </c>
      <c r="B3" s="6">
        <v>250</v>
      </c>
      <c r="C3" s="6">
        <v>7.77</v>
      </c>
      <c r="D3" s="6">
        <v>8.25</v>
      </c>
      <c r="E3" s="6">
        <v>39.049999999999997</v>
      </c>
      <c r="F3" s="6">
        <f>C3*4+D3*9+E3*4</f>
        <v>261.52999999999997</v>
      </c>
      <c r="G3" s="6">
        <v>9.6999999999999989E-2</v>
      </c>
      <c r="H3" s="6">
        <v>0.65</v>
      </c>
      <c r="I3" s="7">
        <v>1.7250000000000001</v>
      </c>
      <c r="J3" s="6">
        <v>171</v>
      </c>
      <c r="K3" s="8">
        <v>0.57999999999999996</v>
      </c>
      <c r="L3" s="9">
        <v>236</v>
      </c>
    </row>
    <row r="4" spans="1:13" x14ac:dyDescent="0.25">
      <c r="A4" s="6" t="s">
        <v>3</v>
      </c>
      <c r="B4" s="10" t="s">
        <v>4</v>
      </c>
      <c r="C4" s="6">
        <v>0.2</v>
      </c>
      <c r="D4" s="6">
        <v>0.05</v>
      </c>
      <c r="E4" s="6">
        <v>15.04</v>
      </c>
      <c r="F4" s="6">
        <v>61.41</v>
      </c>
      <c r="G4" s="6">
        <v>0</v>
      </c>
      <c r="H4" s="6">
        <v>3.2000000000000001E-2</v>
      </c>
      <c r="I4" s="7">
        <v>0</v>
      </c>
      <c r="J4" s="6">
        <v>5.4</v>
      </c>
      <c r="K4" s="8">
        <v>0.8</v>
      </c>
      <c r="L4" s="9">
        <v>459</v>
      </c>
    </row>
    <row r="5" spans="1:13" x14ac:dyDescent="0.25">
      <c r="A5" s="6" t="s">
        <v>5</v>
      </c>
      <c r="B5" s="10">
        <v>50</v>
      </c>
      <c r="C5" s="6">
        <v>0.6</v>
      </c>
      <c r="D5" s="6">
        <v>0.6</v>
      </c>
      <c r="E5" s="6">
        <v>14.7</v>
      </c>
      <c r="F5" s="6">
        <f>C5*4+D5*9+E5*4</f>
        <v>66.599999999999994</v>
      </c>
      <c r="G5" s="6">
        <v>0.03</v>
      </c>
      <c r="H5" s="6">
        <v>0.2</v>
      </c>
      <c r="I5" s="7">
        <v>7</v>
      </c>
      <c r="J5" s="6">
        <v>16</v>
      </c>
      <c r="K5" s="8">
        <v>2.21</v>
      </c>
      <c r="L5" s="9"/>
    </row>
    <row r="6" spans="1:13" x14ac:dyDescent="0.25">
      <c r="A6" s="6" t="s">
        <v>6</v>
      </c>
      <c r="B6" s="10">
        <v>30</v>
      </c>
      <c r="C6" s="6">
        <v>3.75</v>
      </c>
      <c r="D6" s="6">
        <v>0.65</v>
      </c>
      <c r="E6" s="6">
        <v>25.7</v>
      </c>
      <c r="F6" s="6">
        <v>123.65</v>
      </c>
      <c r="G6" s="6">
        <v>0.09</v>
      </c>
      <c r="H6" s="6">
        <v>0.85</v>
      </c>
      <c r="I6" s="7">
        <v>0</v>
      </c>
      <c r="J6" s="6">
        <v>6.5</v>
      </c>
      <c r="K6" s="8">
        <v>0.6</v>
      </c>
      <c r="L6" s="9">
        <v>576</v>
      </c>
    </row>
    <row r="7" spans="1:13" x14ac:dyDescent="0.25">
      <c r="A7" s="5" t="s">
        <v>7</v>
      </c>
      <c r="B7" s="11">
        <v>545</v>
      </c>
      <c r="C7" s="5">
        <f t="shared" ref="C7:K7" si="0">SUM(C3:C6)</f>
        <v>12.32</v>
      </c>
      <c r="D7" s="5">
        <f t="shared" si="0"/>
        <v>9.5500000000000007</v>
      </c>
      <c r="E7" s="5">
        <f t="shared" si="0"/>
        <v>94.49</v>
      </c>
      <c r="F7" s="5">
        <f t="shared" si="0"/>
        <v>513.18999999999994</v>
      </c>
      <c r="G7" s="5">
        <f t="shared" si="0"/>
        <v>0.217</v>
      </c>
      <c r="H7" s="5">
        <f t="shared" si="0"/>
        <v>1.7320000000000002</v>
      </c>
      <c r="I7" s="5">
        <f t="shared" si="0"/>
        <v>8.7249999999999996</v>
      </c>
      <c r="J7" s="5">
        <f t="shared" si="0"/>
        <v>198.9</v>
      </c>
      <c r="K7" s="12">
        <f t="shared" si="0"/>
        <v>4.1899999999999995</v>
      </c>
      <c r="L7" s="13"/>
      <c r="M7" s="14"/>
    </row>
    <row r="8" spans="1:13" x14ac:dyDescent="0.25">
      <c r="A8" s="5" t="s">
        <v>8</v>
      </c>
      <c r="B8" s="6"/>
      <c r="C8" s="6"/>
      <c r="D8" s="6"/>
      <c r="E8" s="6"/>
      <c r="F8" s="6"/>
      <c r="G8" s="6"/>
      <c r="H8" s="6"/>
      <c r="I8" s="7"/>
      <c r="J8" s="6"/>
      <c r="K8" s="8"/>
      <c r="L8" s="9"/>
    </row>
    <row r="9" spans="1:13" x14ac:dyDescent="0.25">
      <c r="A9" s="6" t="s">
        <v>9</v>
      </c>
      <c r="B9" s="6">
        <v>60</v>
      </c>
      <c r="C9" s="6">
        <v>0.96</v>
      </c>
      <c r="D9" s="6">
        <v>3.72</v>
      </c>
      <c r="E9" s="6">
        <v>3.96</v>
      </c>
      <c r="F9" s="6">
        <f>C9*4+D9*9+E9*4</f>
        <v>53.160000000000011</v>
      </c>
      <c r="G9" s="6">
        <v>0.04</v>
      </c>
      <c r="H9" s="6">
        <v>2.8</v>
      </c>
      <c r="I9" s="7">
        <v>6.2</v>
      </c>
      <c r="J9" s="6">
        <v>23</v>
      </c>
      <c r="K9" s="8">
        <v>0.79</v>
      </c>
      <c r="L9" s="9">
        <v>18</v>
      </c>
    </row>
    <row r="10" spans="1:13" x14ac:dyDescent="0.25">
      <c r="A10" s="6" t="s">
        <v>10</v>
      </c>
      <c r="B10" s="10" t="s">
        <v>11</v>
      </c>
      <c r="C10" s="6">
        <v>5.76</v>
      </c>
      <c r="D10" s="6">
        <v>6</v>
      </c>
      <c r="E10" s="6">
        <v>9.24</v>
      </c>
      <c r="F10" s="6">
        <v>114</v>
      </c>
      <c r="G10" s="6">
        <v>0.1</v>
      </c>
      <c r="H10" s="6">
        <v>0.24</v>
      </c>
      <c r="I10" s="7">
        <v>6.3</v>
      </c>
      <c r="J10" s="6">
        <v>26.7</v>
      </c>
      <c r="K10" s="8">
        <v>0.97</v>
      </c>
      <c r="L10" s="9">
        <v>100</v>
      </c>
    </row>
    <row r="11" spans="1:13" x14ac:dyDescent="0.25">
      <c r="A11" s="6" t="s">
        <v>12</v>
      </c>
      <c r="B11" s="10" t="s">
        <v>13</v>
      </c>
      <c r="C11" s="6">
        <v>13.9</v>
      </c>
      <c r="D11" s="6">
        <v>10.4</v>
      </c>
      <c r="E11" s="6">
        <v>14.5</v>
      </c>
      <c r="F11" s="6">
        <f>C11*4+D11*9+E11*4</f>
        <v>207.20000000000002</v>
      </c>
      <c r="G11" s="6">
        <v>0.06</v>
      </c>
      <c r="H11" s="6">
        <v>0.9</v>
      </c>
      <c r="I11" s="7">
        <v>0</v>
      </c>
      <c r="J11" s="6">
        <v>9</v>
      </c>
      <c r="K11" s="8">
        <v>1.95</v>
      </c>
      <c r="L11" s="9">
        <v>367</v>
      </c>
    </row>
    <row r="12" spans="1:13" ht="105" x14ac:dyDescent="0.25">
      <c r="A12" s="15" t="s">
        <v>14</v>
      </c>
      <c r="B12" s="10">
        <v>150</v>
      </c>
      <c r="C12" s="6">
        <v>5.58</v>
      </c>
      <c r="D12" s="6">
        <v>4.95</v>
      </c>
      <c r="E12" s="6">
        <v>29.55</v>
      </c>
      <c r="F12" s="6">
        <f>C12*4+D12*9+E12*4</f>
        <v>185.07</v>
      </c>
      <c r="G12" s="6">
        <v>7.8000000000000014E-2</v>
      </c>
      <c r="H12" s="6">
        <v>1</v>
      </c>
      <c r="I12" s="7">
        <v>0</v>
      </c>
      <c r="J12" s="6">
        <v>16</v>
      </c>
      <c r="K12" s="8">
        <v>1.4</v>
      </c>
      <c r="L12" s="9">
        <v>256</v>
      </c>
    </row>
    <row r="13" spans="1:13" x14ac:dyDescent="0.25">
      <c r="A13" s="6" t="s">
        <v>15</v>
      </c>
      <c r="B13" s="10">
        <v>200</v>
      </c>
      <c r="C13" s="6">
        <v>1</v>
      </c>
      <c r="D13" s="6">
        <v>0.2</v>
      </c>
      <c r="E13" s="6">
        <v>20.2</v>
      </c>
      <c r="F13" s="6">
        <f>C13*4+D13*9+E13*4</f>
        <v>86.6</v>
      </c>
      <c r="G13" s="6">
        <v>0.02</v>
      </c>
      <c r="H13" s="6">
        <v>0.2</v>
      </c>
      <c r="I13" s="7">
        <v>4</v>
      </c>
      <c r="J13" s="6">
        <v>14</v>
      </c>
      <c r="K13" s="8">
        <v>1.4</v>
      </c>
      <c r="L13" s="9">
        <v>501</v>
      </c>
    </row>
    <row r="14" spans="1:13" x14ac:dyDescent="0.25">
      <c r="A14" s="6" t="s">
        <v>16</v>
      </c>
      <c r="B14" s="10">
        <v>50</v>
      </c>
      <c r="C14" s="6">
        <v>4</v>
      </c>
      <c r="D14" s="6">
        <v>0.75</v>
      </c>
      <c r="E14" s="6">
        <v>20.05</v>
      </c>
      <c r="F14" s="6">
        <v>102.95</v>
      </c>
      <c r="G14" s="6">
        <v>0.125</v>
      </c>
      <c r="H14" s="6">
        <v>1.1499999999999999</v>
      </c>
      <c r="I14" s="7">
        <v>0</v>
      </c>
      <c r="J14" s="6">
        <v>16.5</v>
      </c>
      <c r="K14" s="8">
        <v>2.2000000000000002</v>
      </c>
      <c r="L14" s="9">
        <v>574</v>
      </c>
    </row>
    <row r="15" spans="1:13" x14ac:dyDescent="0.25">
      <c r="A15" s="5" t="s">
        <v>17</v>
      </c>
      <c r="B15" s="5">
        <v>980</v>
      </c>
      <c r="C15" s="5">
        <f t="shared" ref="C15:K15" si="1">SUM(C9:C14)</f>
        <v>31.200000000000003</v>
      </c>
      <c r="D15" s="5">
        <f t="shared" si="1"/>
        <v>26.02</v>
      </c>
      <c r="E15" s="5">
        <f t="shared" si="1"/>
        <v>97.5</v>
      </c>
      <c r="F15" s="5">
        <f t="shared" si="1"/>
        <v>748.98000000000013</v>
      </c>
      <c r="G15" s="5">
        <f t="shared" si="1"/>
        <v>0.42300000000000004</v>
      </c>
      <c r="H15" s="5">
        <f t="shared" si="1"/>
        <v>6.2899999999999991</v>
      </c>
      <c r="I15" s="5">
        <f t="shared" si="1"/>
        <v>16.5</v>
      </c>
      <c r="J15" s="5">
        <f t="shared" si="1"/>
        <v>105.2</v>
      </c>
      <c r="K15" s="12">
        <f t="shared" si="1"/>
        <v>8.7100000000000009</v>
      </c>
      <c r="L15" s="13"/>
      <c r="M15" s="14"/>
    </row>
    <row r="16" spans="1:13" x14ac:dyDescent="0.25">
      <c r="A16" s="5" t="s">
        <v>18</v>
      </c>
      <c r="B16" s="11"/>
      <c r="C16" s="5"/>
      <c r="D16" s="5"/>
      <c r="E16" s="5"/>
      <c r="F16" s="5"/>
      <c r="G16" s="5"/>
      <c r="H16" s="5"/>
      <c r="I16" s="5"/>
      <c r="J16" s="5"/>
      <c r="K16" s="12"/>
      <c r="L16" s="9"/>
      <c r="M16" s="14"/>
    </row>
    <row r="17" spans="1:13" x14ac:dyDescent="0.25">
      <c r="A17" s="16" t="s">
        <v>5</v>
      </c>
      <c r="B17" s="11">
        <v>20</v>
      </c>
      <c r="C17" s="5">
        <v>0.16</v>
      </c>
      <c r="D17" s="5">
        <v>14.25</v>
      </c>
      <c r="E17" s="5">
        <v>0.26</v>
      </c>
      <c r="F17" s="5">
        <v>129.93</v>
      </c>
      <c r="G17" s="5">
        <v>2.0000000000000001E-4</v>
      </c>
      <c r="H17" s="5">
        <v>0.02</v>
      </c>
      <c r="I17" s="5">
        <v>0</v>
      </c>
      <c r="J17" s="5">
        <v>0.48</v>
      </c>
      <c r="K17" s="12">
        <v>4.0000000000000001E-3</v>
      </c>
      <c r="L17" s="9"/>
      <c r="M17" s="14"/>
    </row>
    <row r="18" spans="1:13" x14ac:dyDescent="0.25">
      <c r="A18" s="6" t="s">
        <v>19</v>
      </c>
      <c r="B18" s="10">
        <v>200</v>
      </c>
      <c r="C18" s="6">
        <v>0</v>
      </c>
      <c r="D18" s="6">
        <v>0.01</v>
      </c>
      <c r="E18" s="6">
        <v>14</v>
      </c>
      <c r="F18" s="6">
        <f t="shared" ref="F18" si="2">C18*4+D18*9+E18*4</f>
        <v>56.09</v>
      </c>
      <c r="G18" s="6">
        <v>0.01</v>
      </c>
      <c r="H18" s="6">
        <v>0</v>
      </c>
      <c r="I18" s="7">
        <v>0.1</v>
      </c>
      <c r="J18" s="6">
        <v>0.5</v>
      </c>
      <c r="K18" s="8">
        <v>0.13</v>
      </c>
      <c r="L18" s="9">
        <v>457</v>
      </c>
      <c r="M18" s="14"/>
    </row>
    <row r="19" spans="1:13" x14ac:dyDescent="0.25">
      <c r="A19" s="5" t="s">
        <v>20</v>
      </c>
      <c r="B19" s="11">
        <f>B18+B17</f>
        <v>220</v>
      </c>
      <c r="C19" s="11">
        <f t="shared" ref="C19:K19" si="3">C18+C17</f>
        <v>0.16</v>
      </c>
      <c r="D19" s="11">
        <f t="shared" si="3"/>
        <v>14.26</v>
      </c>
      <c r="E19" s="11">
        <f t="shared" si="3"/>
        <v>14.26</v>
      </c>
      <c r="F19" s="11">
        <f t="shared" si="3"/>
        <v>186.02</v>
      </c>
      <c r="G19" s="11">
        <f t="shared" si="3"/>
        <v>1.0200000000000001E-2</v>
      </c>
      <c r="H19" s="11">
        <f t="shared" si="3"/>
        <v>0.02</v>
      </c>
      <c r="I19" s="11">
        <f t="shared" si="3"/>
        <v>0.1</v>
      </c>
      <c r="J19" s="11">
        <f t="shared" si="3"/>
        <v>0.98</v>
      </c>
      <c r="K19" s="11">
        <f t="shared" si="3"/>
        <v>0.13400000000000001</v>
      </c>
      <c r="L19" s="11"/>
      <c r="M19" s="14"/>
    </row>
    <row r="20" spans="1:13" x14ac:dyDescent="0.25">
      <c r="A20" s="5" t="s">
        <v>21</v>
      </c>
      <c r="B20" s="5">
        <f t="shared" ref="B20:H20" si="4">B7+B15+B19</f>
        <v>1745</v>
      </c>
      <c r="C20" s="5">
        <f t="shared" si="4"/>
        <v>43.68</v>
      </c>
      <c r="D20" s="5">
        <f t="shared" si="4"/>
        <v>49.83</v>
      </c>
      <c r="E20" s="5">
        <f t="shared" si="4"/>
        <v>206.25</v>
      </c>
      <c r="F20" s="5">
        <f t="shared" si="4"/>
        <v>1448.19</v>
      </c>
      <c r="G20" s="5">
        <f t="shared" si="4"/>
        <v>0.6502</v>
      </c>
      <c r="H20" s="5">
        <f t="shared" si="4"/>
        <v>8.041999999999998</v>
      </c>
      <c r="I20" s="5">
        <f t="shared" ref="I20" si="5">I7+I15</f>
        <v>25.225000000000001</v>
      </c>
      <c r="J20" s="5">
        <f>J7+J15+J19</f>
        <v>305.08000000000004</v>
      </c>
      <c r="K20" s="12">
        <f>K7+K15+K19</f>
        <v>13.034000000000001</v>
      </c>
      <c r="L20" s="9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2025-06-03T07:19:07Z</dcterms:modified>
</cp:coreProperties>
</file>